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МЖ10 (лабиринт)" sheetId="7" r:id="rId1"/>
    <sheet name="МЖ12 (лабиринт)" sheetId="17" r:id="rId2"/>
    <sheet name="МЖ14 (лабиринт)" sheetId="18" r:id="rId3"/>
    <sheet name="МЖ16 (лабиринт)" sheetId="19" r:id="rId4"/>
  </sheets>
  <definedNames>
    <definedName name="_xlnm.Print_Area" localSheetId="0">'МЖ10 (лабиринт)'!$A$1:$J$48</definedName>
    <definedName name="_xlnm.Print_Area" localSheetId="1">'МЖ12 (лабиринт)'!$A$1:$J$48</definedName>
    <definedName name="_xlnm.Print_Area" localSheetId="2">'МЖ14 (лабиринт)'!$A$1:$J$31</definedName>
    <definedName name="_xlnm.Print_Area" localSheetId="3">'МЖ16 (лабиринт)'!$A$1:$J$16</definedName>
  </definedNames>
  <calcPr calcId="144525"/>
</workbook>
</file>

<file path=xl/calcChain.xml><?xml version="1.0" encoding="utf-8"?>
<calcChain xmlns="http://schemas.openxmlformats.org/spreadsheetml/2006/main">
  <c r="G42" i="7" l="1"/>
  <c r="I42" i="7" s="1"/>
  <c r="G15" i="17"/>
  <c r="I15" i="17" s="1"/>
  <c r="G16" i="7"/>
  <c r="I16" i="7" s="1"/>
  <c r="G35" i="17" l="1"/>
  <c r="I35" i="17" s="1"/>
  <c r="G48" i="17"/>
  <c r="I48" i="17" s="1"/>
  <c r="G30" i="18"/>
  <c r="I30" i="18" s="1"/>
  <c r="G27" i="18"/>
  <c r="I27" i="18" s="1"/>
  <c r="G49" i="17"/>
  <c r="I49" i="17" s="1"/>
  <c r="G44" i="7"/>
  <c r="I44" i="7" s="1"/>
  <c r="G9" i="7"/>
  <c r="I9" i="7" s="1"/>
  <c r="G45" i="7"/>
  <c r="I45" i="7" s="1"/>
  <c r="G15" i="19"/>
  <c r="I15" i="19" s="1"/>
  <c r="G11" i="19"/>
  <c r="I11" i="19" s="1"/>
  <c r="G12" i="19"/>
  <c r="I12" i="19" s="1"/>
  <c r="G14" i="19"/>
  <c r="I14" i="19" s="1"/>
  <c r="G13" i="19"/>
  <c r="I13" i="19" s="1"/>
  <c r="G6" i="19"/>
  <c r="I6" i="19" s="1"/>
  <c r="G3" i="19"/>
  <c r="I3" i="19" s="1"/>
  <c r="G5" i="19"/>
  <c r="I5" i="19" s="1"/>
  <c r="G4" i="19"/>
  <c r="I4" i="19" s="1"/>
  <c r="G44" i="17"/>
  <c r="I44" i="17" s="1"/>
  <c r="G40" i="17"/>
  <c r="I40" i="17" s="1"/>
  <c r="G47" i="17"/>
  <c r="I47" i="17" s="1"/>
  <c r="G33" i="17"/>
  <c r="I33" i="17" s="1"/>
  <c r="G22" i="18"/>
  <c r="I22" i="18" s="1"/>
  <c r="G31" i="18"/>
  <c r="I31" i="18" s="1"/>
  <c r="G24" i="18"/>
  <c r="I24" i="18" s="1"/>
  <c r="G23" i="18"/>
  <c r="I23" i="18" s="1"/>
  <c r="G25" i="18"/>
  <c r="I25" i="18" s="1"/>
  <c r="G28" i="18"/>
  <c r="I28" i="18" s="1"/>
  <c r="G18" i="18"/>
  <c r="I18" i="18" s="1"/>
  <c r="G29" i="18"/>
  <c r="I29" i="18" s="1"/>
  <c r="G26" i="18"/>
  <c r="I26" i="18" s="1"/>
  <c r="G19" i="18"/>
  <c r="I19" i="18" s="1"/>
  <c r="G20" i="18"/>
  <c r="I20" i="18" s="1"/>
  <c r="G16" i="18"/>
  <c r="I16" i="18" s="1"/>
  <c r="G21" i="18"/>
  <c r="I21" i="18" s="1"/>
  <c r="G17" i="18"/>
  <c r="I17" i="18" s="1"/>
  <c r="G12" i="18"/>
  <c r="I12" i="18" s="1"/>
  <c r="G5" i="18"/>
  <c r="I5" i="18" s="1"/>
  <c r="G13" i="18"/>
  <c r="I13" i="18" s="1"/>
  <c r="G14" i="18"/>
  <c r="I14" i="18" s="1"/>
  <c r="G8" i="18"/>
  <c r="I8" i="18" s="1"/>
  <c r="G11" i="18"/>
  <c r="I11" i="18" s="1"/>
  <c r="G3" i="18"/>
  <c r="I3" i="18" s="1"/>
  <c r="G6" i="18"/>
  <c r="I6" i="18" s="1"/>
  <c r="G7" i="18"/>
  <c r="I7" i="18" s="1"/>
  <c r="G4" i="18"/>
  <c r="I4" i="18" s="1"/>
  <c r="G9" i="18"/>
  <c r="I9" i="18" s="1"/>
  <c r="G10" i="18"/>
  <c r="I10" i="18" s="1"/>
  <c r="G31" i="17" l="1"/>
  <c r="I31" i="17" s="1"/>
  <c r="G36" i="17"/>
  <c r="I36" i="17" s="1"/>
  <c r="G38" i="17"/>
  <c r="I38" i="17" s="1"/>
  <c r="G34" i="17"/>
  <c r="I34" i="17" s="1"/>
  <c r="G30" i="17"/>
  <c r="I30" i="17" s="1"/>
  <c r="G29" i="17"/>
  <c r="I29" i="17" s="1"/>
  <c r="G41" i="17"/>
  <c r="I41" i="17" s="1"/>
  <c r="G45" i="17"/>
  <c r="I45" i="17" s="1"/>
  <c r="G46" i="17"/>
  <c r="I46" i="17" s="1"/>
  <c r="G37" i="17"/>
  <c r="I37" i="17" s="1"/>
  <c r="G39" i="17"/>
  <c r="I39" i="17" s="1"/>
  <c r="G42" i="17"/>
  <c r="I42" i="17" s="1"/>
  <c r="G43" i="17"/>
  <c r="I43" i="17" s="1"/>
  <c r="G32" i="17"/>
  <c r="I32" i="17" s="1"/>
  <c r="G24" i="17"/>
  <c r="I24" i="17" s="1"/>
  <c r="G23" i="17"/>
  <c r="I23" i="17" s="1"/>
  <c r="G25" i="17"/>
  <c r="I25" i="17" s="1"/>
  <c r="G22" i="17"/>
  <c r="I22" i="17" s="1"/>
  <c r="G13" i="17"/>
  <c r="I13" i="17" s="1"/>
  <c r="G3" i="17"/>
  <c r="I3" i="17" s="1"/>
  <c r="G7" i="17"/>
  <c r="I7" i="17" s="1"/>
  <c r="G6" i="17"/>
  <c r="I6" i="17" s="1"/>
  <c r="G10" i="17"/>
  <c r="I10" i="17" s="1"/>
  <c r="G16" i="17"/>
  <c r="I16" i="17" s="1"/>
  <c r="G18" i="17"/>
  <c r="I18" i="17" s="1"/>
  <c r="G27" i="17"/>
  <c r="I27" i="17" s="1"/>
  <c r="G17" i="17"/>
  <c r="I17" i="17" s="1"/>
  <c r="G8" i="17"/>
  <c r="I8" i="17" s="1"/>
  <c r="G26" i="17"/>
  <c r="I26" i="17" s="1"/>
  <c r="G11" i="17"/>
  <c r="I11" i="17" s="1"/>
  <c r="G9" i="17"/>
  <c r="I9" i="17" s="1"/>
  <c r="G19" i="17"/>
  <c r="I19" i="17" s="1"/>
  <c r="G4" i="17"/>
  <c r="I4" i="17" s="1"/>
  <c r="G21" i="17"/>
  <c r="I21" i="17" s="1"/>
  <c r="G20" i="17"/>
  <c r="I20" i="17" s="1"/>
  <c r="G12" i="17"/>
  <c r="I12" i="17" s="1"/>
  <c r="G14" i="17"/>
  <c r="I14" i="17" s="1"/>
  <c r="G5" i="17"/>
  <c r="I5" i="17" s="1"/>
  <c r="G36" i="7"/>
  <c r="I36" i="7" s="1"/>
  <c r="G43" i="7"/>
  <c r="I43" i="7" s="1"/>
  <c r="G37" i="7"/>
  <c r="I37" i="7" s="1"/>
  <c r="G41" i="7"/>
  <c r="I41" i="7" s="1"/>
  <c r="G47" i="7"/>
  <c r="I47" i="7" s="1"/>
  <c r="G38" i="7"/>
  <c r="I38" i="7" s="1"/>
  <c r="G46" i="7"/>
  <c r="I46" i="7" s="1"/>
  <c r="G34" i="7"/>
  <c r="I34" i="7" s="1"/>
  <c r="G28" i="7"/>
  <c r="I28" i="7" s="1"/>
  <c r="G35" i="7"/>
  <c r="I35" i="7" s="1"/>
  <c r="G48" i="7"/>
  <c r="I48" i="7" s="1"/>
  <c r="G33" i="7"/>
  <c r="I33" i="7" s="1"/>
  <c r="G39" i="7"/>
  <c r="I39" i="7" s="1"/>
  <c r="G40" i="7"/>
  <c r="I40" i="7" s="1"/>
  <c r="G22" i="7"/>
  <c r="I22" i="7" s="1"/>
  <c r="G27" i="7"/>
  <c r="I27" i="7" s="1"/>
  <c r="G17" i="7"/>
  <c r="I17" i="7" s="1"/>
  <c r="G23" i="7"/>
  <c r="I23" i="7" s="1"/>
  <c r="G12" i="7"/>
  <c r="I12" i="7" s="1"/>
  <c r="G24" i="7"/>
  <c r="I24" i="7" s="1"/>
  <c r="G10" i="7"/>
  <c r="I10" i="7" s="1"/>
  <c r="G5" i="7"/>
  <c r="I5" i="7" s="1"/>
  <c r="G7" i="7"/>
  <c r="I7" i="7" s="1"/>
  <c r="G3" i="7"/>
  <c r="I3" i="7" s="1"/>
  <c r="G4" i="7"/>
  <c r="I4" i="7" s="1"/>
  <c r="G14" i="7"/>
  <c r="I14" i="7" s="1"/>
  <c r="G8" i="7"/>
  <c r="I8" i="7" s="1"/>
  <c r="G11" i="7"/>
  <c r="I11" i="7" s="1"/>
  <c r="G6" i="7"/>
  <c r="I6" i="7" s="1"/>
  <c r="G15" i="7"/>
  <c r="I15" i="7" s="1"/>
  <c r="G25" i="7"/>
  <c r="I25" i="7" s="1"/>
  <c r="G19" i="7"/>
  <c r="I19" i="7" s="1"/>
  <c r="G13" i="7"/>
  <c r="I13" i="7" s="1"/>
  <c r="G29" i="7"/>
  <c r="I29" i="7" s="1"/>
  <c r="G21" i="7"/>
  <c r="I21" i="7" s="1"/>
  <c r="G30" i="7"/>
  <c r="I30" i="7" s="1"/>
  <c r="G18" i="7"/>
  <c r="I18" i="7" s="1"/>
  <c r="G20" i="7"/>
  <c r="I20" i="7" s="1"/>
  <c r="G26" i="7" l="1"/>
  <c r="I26" i="7" s="1"/>
</calcChain>
</file>

<file path=xl/sharedStrings.xml><?xml version="1.0" encoding="utf-8"?>
<sst xmlns="http://schemas.openxmlformats.org/spreadsheetml/2006/main" count="432" uniqueCount="145">
  <si>
    <t>№</t>
  </si>
  <si>
    <t>фамилия, Имя</t>
  </si>
  <si>
    <t>время старта</t>
  </si>
  <si>
    <t>Кузберов Матвей</t>
  </si>
  <si>
    <t>Тиунова Валерия</t>
  </si>
  <si>
    <t>Легких Валерия</t>
  </si>
  <si>
    <t>Иванова Дарья</t>
  </si>
  <si>
    <t>Татосян Артак</t>
  </si>
  <si>
    <t>Пономарев Егор</t>
  </si>
  <si>
    <t>№ участника</t>
  </si>
  <si>
    <t xml:space="preserve">год   рождения   </t>
  </si>
  <si>
    <t xml:space="preserve">время финиша </t>
  </si>
  <si>
    <t>время</t>
  </si>
  <si>
    <t>штраф</t>
  </si>
  <si>
    <t>результат</t>
  </si>
  <si>
    <t>место</t>
  </si>
  <si>
    <t>Маркелов Никита</t>
  </si>
  <si>
    <t>ЦДЮТиЭ</t>
  </si>
  <si>
    <t>Киселева Екатерина</t>
  </si>
  <si>
    <t>Еремеева Светлана</t>
  </si>
  <si>
    <t>Колтунова Виктория</t>
  </si>
  <si>
    <t>Долголеев Тимофей</t>
  </si>
  <si>
    <t>Хамраева Диана</t>
  </si>
  <si>
    <t>Золотухина Маргарита</t>
  </si>
  <si>
    <t>Пономарева Ангелина</t>
  </si>
  <si>
    <t>Табакаев Денис</t>
  </si>
  <si>
    <t>Кирсанов Иван</t>
  </si>
  <si>
    <t>Новиков Илья</t>
  </si>
  <si>
    <t>Рыгалов Иван</t>
  </si>
  <si>
    <t>Митяев Ярослав</t>
  </si>
  <si>
    <t>Альшаев Владимир</t>
  </si>
  <si>
    <t>Бадардинов Олег</t>
  </si>
  <si>
    <t>Юхнова Полина</t>
  </si>
  <si>
    <t>ь</t>
  </si>
  <si>
    <t>СОШ 82</t>
  </si>
  <si>
    <t>Солодкова В.В.</t>
  </si>
  <si>
    <t>Проскурина Даша</t>
  </si>
  <si>
    <t>СОШ 74</t>
  </si>
  <si>
    <t>СОШ 11</t>
  </si>
  <si>
    <t>Москалева Соня</t>
  </si>
  <si>
    <t>Валетская Кристина</t>
  </si>
  <si>
    <t>Спиридонова Елизавета</t>
  </si>
  <si>
    <t>СОШ 32</t>
  </si>
  <si>
    <t>КАС</t>
  </si>
  <si>
    <t xml:space="preserve">Суетина Алина </t>
  </si>
  <si>
    <t>Сорокина Е.В.</t>
  </si>
  <si>
    <t>Митяева В.Г.</t>
  </si>
  <si>
    <t>Егоркина Полина</t>
  </si>
  <si>
    <t>Рочева Виктория</t>
  </si>
  <si>
    <t>Кириенко Надежда</t>
  </si>
  <si>
    <t>Евдокимова Ирина</t>
  </si>
  <si>
    <t>Чешун Ксения</t>
  </si>
  <si>
    <t>Иконникова Мария</t>
  </si>
  <si>
    <t>Урих Дарья</t>
  </si>
  <si>
    <t>Булатова Вероника</t>
  </si>
  <si>
    <t>СОШ 15</t>
  </si>
  <si>
    <t>Прожикин Е.Г.</t>
  </si>
  <si>
    <t>Дубский Никита</t>
  </si>
  <si>
    <t>Бердиев Сергей</t>
  </si>
  <si>
    <t>Усков Артем</t>
  </si>
  <si>
    <t>СОШ 19</t>
  </si>
  <si>
    <t>Кончанин Влад</t>
  </si>
  <si>
    <t>Азраков Артем</t>
  </si>
  <si>
    <t>Гасымов Мурад</t>
  </si>
  <si>
    <t>Ламонов Матвей</t>
  </si>
  <si>
    <t>Трефилов Артем</t>
  </si>
  <si>
    <t>Власов Владлен</t>
  </si>
  <si>
    <t>Шацкий Сергей</t>
  </si>
  <si>
    <t xml:space="preserve">Кукаев Вадим </t>
  </si>
  <si>
    <t xml:space="preserve">Конев Федор </t>
  </si>
  <si>
    <t>Шахмаев Игорь</t>
  </si>
  <si>
    <t>Грачев С.Д.</t>
  </si>
  <si>
    <t>Клевцрв Тимур</t>
  </si>
  <si>
    <t>Горбунов Григорий</t>
  </si>
  <si>
    <t>Кактурский Михаил</t>
  </si>
  <si>
    <t>Буфетов Владик</t>
  </si>
  <si>
    <t>Малышев Святослав</t>
  </si>
  <si>
    <t>Дузенко Александр</t>
  </si>
  <si>
    <t>Жилков Памфил</t>
  </si>
  <si>
    <t xml:space="preserve">Андрюхин Артём </t>
  </si>
  <si>
    <t xml:space="preserve">Иванов Виктор </t>
  </si>
  <si>
    <t xml:space="preserve">Акобян Алексан  </t>
  </si>
  <si>
    <t>Богатырев Андрей</t>
  </si>
  <si>
    <t>Иванов Дима 6б</t>
  </si>
  <si>
    <t>Нырков Женя</t>
  </si>
  <si>
    <t>Юрков Максим</t>
  </si>
  <si>
    <t>СОШ 56</t>
  </si>
  <si>
    <t>Кобзев Слава</t>
  </si>
  <si>
    <t>Кичигин Артем</t>
  </si>
  <si>
    <t>Андреев Дима</t>
  </si>
  <si>
    <t>Шишлов Павел</t>
  </si>
  <si>
    <t>Зубов Никита</t>
  </si>
  <si>
    <t>Иванов Дмитрий 7б</t>
  </si>
  <si>
    <t>Кауров Никита</t>
  </si>
  <si>
    <t>Шараев Никита</t>
  </si>
  <si>
    <t>Лудищев Максим</t>
  </si>
  <si>
    <t xml:space="preserve">Высевко Николай </t>
  </si>
  <si>
    <t xml:space="preserve">Кирсанов Илья </t>
  </si>
  <si>
    <t>Варанаков Лев</t>
  </si>
  <si>
    <t>Феллер Петр</t>
  </si>
  <si>
    <t>Жилков Виктор</t>
  </si>
  <si>
    <t>Пунякин Иван</t>
  </si>
  <si>
    <t>Иванников Матвей</t>
  </si>
  <si>
    <t>Лизунова Алиса</t>
  </si>
  <si>
    <t>Елонова Вероника</t>
  </si>
  <si>
    <t>Паутова Надежда</t>
  </si>
  <si>
    <t xml:space="preserve">Киселева Александра </t>
  </si>
  <si>
    <t xml:space="preserve">Хуторская Ярослава </t>
  </si>
  <si>
    <t xml:space="preserve">Гелета Алиса </t>
  </si>
  <si>
    <t>Степанова Екатерина</t>
  </si>
  <si>
    <t>Климочкина Дарья</t>
  </si>
  <si>
    <t xml:space="preserve">Сигаева Алина </t>
  </si>
  <si>
    <t>Иванюк Татьяна</t>
  </si>
  <si>
    <t>Семенов Андрей</t>
  </si>
  <si>
    <t>Сицуков Дима</t>
  </si>
  <si>
    <t>Хализев Давид</t>
  </si>
  <si>
    <t>Хамидулин Эльдар</t>
  </si>
  <si>
    <t xml:space="preserve">Водилов Никита </t>
  </si>
  <si>
    <t>Черников Юрий</t>
  </si>
  <si>
    <t>Лазарева Мария</t>
  </si>
  <si>
    <t>Бахарева Вероника</t>
  </si>
  <si>
    <t>Глумова Анастасия</t>
  </si>
  <si>
    <t>Фомина Ангелина</t>
  </si>
  <si>
    <t>Конькова Кристина</t>
  </si>
  <si>
    <t>Ащеулова Анастасия</t>
  </si>
  <si>
    <t xml:space="preserve">Михалева Полина </t>
  </si>
  <si>
    <t xml:space="preserve">Лискова Карина </t>
  </si>
  <si>
    <t xml:space="preserve">Зяблицкая Виктория </t>
  </si>
  <si>
    <t xml:space="preserve">Хайрудинова Карина </t>
  </si>
  <si>
    <t>Бормотова Дарья</t>
  </si>
  <si>
    <t xml:space="preserve">Шачнева Ангелина </t>
  </si>
  <si>
    <t xml:space="preserve">Пимонова Алиса </t>
  </si>
  <si>
    <t>Иванов Никита</t>
  </si>
  <si>
    <t xml:space="preserve">Рожкова Анастасия </t>
  </si>
  <si>
    <t>Корешкова Анжелика</t>
  </si>
  <si>
    <t>Открытое Первенство  Кировского района по туристской подготовке  "Новогоднее двоеборье -2022 .                                                     Дисциплина  "лабиринт  ".  группа МЖ10                                                                                                                                                           17.12.2022</t>
  </si>
  <si>
    <t>Открытое Первенство  Кировского района по туристской подготовке  "Новогоднее двоеборье -2022 .                                                     Дисциплина  "лабиринт  ".  группа МЖ12                                                                                                                                                          17.12.2022</t>
  </si>
  <si>
    <t>Открытое Первенство  Кировского района по туристской подготовке  "Новогоднее двоеборье -2022 .                                                     Дисциплина  "лабиринт  ".  группа МЖ14                                                                                                                                                        17.12.2022</t>
  </si>
  <si>
    <t>Открытое Первенство  Кировского района по туристской подготовке  "Новогоднее двоеборье -2022 .                                                     Дисциплина  "лабиринт  ".  группа МЖ16                                                                                                                                              17.12.2022</t>
  </si>
  <si>
    <t>Степанова Арина</t>
  </si>
  <si>
    <t>Безрукова Вера</t>
  </si>
  <si>
    <t>в/к</t>
  </si>
  <si>
    <t>Шварцкоп Дэн</t>
  </si>
  <si>
    <t>Долгалев Глеб</t>
  </si>
  <si>
    <t>Валетская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</si>
</sst>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1C1C1C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Fill="1" applyBorder="1" applyAlignment="1">
      <alignment horizontal="center" wrapText="1"/>
    </xf>
    <xf numFmtId="0" fontId="0" fillId="0" borderId="0" xfId="0" applyAlignment="1"/>
    <xf numFmtId="0" fontId="6" fillId="3" borderId="1" xfId="0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3" borderId="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3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0" borderId="1" xfId="0" applyFont="1" applyBorder="1"/>
    <xf numFmtId="164" fontId="3" fillId="2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3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0" fontId="0" fillId="2" borderId="0" xfId="0" applyFill="1" applyAlignment="1"/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6" zoomScaleNormal="100" zoomScaleSheetLayoutView="96" workbookViewId="0">
      <selection activeCell="J51" sqref="J51"/>
    </sheetView>
  </sheetViews>
  <sheetFormatPr defaultRowHeight="15" x14ac:dyDescent="0.25"/>
  <cols>
    <col min="1" max="1" width="5" customWidth="1"/>
    <col min="2" max="2" width="23.140625" customWidth="1"/>
    <col min="3" max="3" width="9.7109375" customWidth="1"/>
    <col min="4" max="4" width="14.42578125" customWidth="1"/>
    <col min="5" max="5" width="7.85546875" customWidth="1"/>
    <col min="6" max="6" width="9" customWidth="1"/>
    <col min="10" max="10" width="6" customWidth="1"/>
  </cols>
  <sheetData>
    <row r="1" spans="1:10" ht="61.5" customHeight="1" thickBot="1" x14ac:dyDescent="0.3">
      <c r="A1" s="64" t="s">
        <v>135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9" customHeight="1" x14ac:dyDescent="0.25">
      <c r="A2" s="6" t="s">
        <v>0</v>
      </c>
      <c r="B2" s="6" t="s">
        <v>1</v>
      </c>
      <c r="C2" s="7" t="s">
        <v>9</v>
      </c>
      <c r="D2" s="7" t="s">
        <v>10</v>
      </c>
      <c r="E2" s="7" t="s">
        <v>2</v>
      </c>
      <c r="F2" s="7" t="s">
        <v>11</v>
      </c>
      <c r="G2" s="8" t="s">
        <v>12</v>
      </c>
      <c r="H2" s="6" t="s">
        <v>13</v>
      </c>
      <c r="I2" s="9" t="s">
        <v>14</v>
      </c>
      <c r="J2" s="9" t="s">
        <v>15</v>
      </c>
    </row>
    <row r="3" spans="1:10" ht="15.75" customHeight="1" x14ac:dyDescent="0.25">
      <c r="A3" s="14">
        <v>1</v>
      </c>
      <c r="B3" s="36" t="s">
        <v>25</v>
      </c>
      <c r="C3" s="43" t="s">
        <v>17</v>
      </c>
      <c r="D3" s="44" t="s">
        <v>71</v>
      </c>
      <c r="E3" s="38">
        <v>4.780092592592592E-2</v>
      </c>
      <c r="F3" s="38">
        <v>4.9479166666666664E-2</v>
      </c>
      <c r="G3" s="39">
        <f t="shared" ref="G3:G30" si="0">F3-E3</f>
        <v>1.678240740740744E-3</v>
      </c>
      <c r="H3" s="38">
        <v>0</v>
      </c>
      <c r="I3" s="38">
        <f t="shared" ref="I3:I30" si="1">G3+H3</f>
        <v>1.678240740740744E-3</v>
      </c>
      <c r="J3" s="14">
        <v>1</v>
      </c>
    </row>
    <row r="4" spans="1:10" s="3" customFormat="1" x14ac:dyDescent="0.25">
      <c r="A4" s="14">
        <v>2</v>
      </c>
      <c r="B4" s="13" t="s">
        <v>72</v>
      </c>
      <c r="C4" s="15" t="s">
        <v>17</v>
      </c>
      <c r="D4" s="16" t="s">
        <v>71</v>
      </c>
      <c r="E4" s="17">
        <v>4.594907407407408E-2</v>
      </c>
      <c r="F4" s="17">
        <v>4.7939814814814817E-2</v>
      </c>
      <c r="G4" s="17">
        <f t="shared" si="0"/>
        <v>1.9907407407407374E-3</v>
      </c>
      <c r="H4" s="17">
        <v>0</v>
      </c>
      <c r="I4" s="17">
        <f t="shared" si="1"/>
        <v>1.9907407407407374E-3</v>
      </c>
      <c r="J4" s="14">
        <v>2</v>
      </c>
    </row>
    <row r="5" spans="1:10" s="3" customFormat="1" x14ac:dyDescent="0.25">
      <c r="A5" s="14">
        <v>3</v>
      </c>
      <c r="B5" s="22" t="s">
        <v>26</v>
      </c>
      <c r="C5" s="15" t="s">
        <v>17</v>
      </c>
      <c r="D5" s="16" t="s">
        <v>71</v>
      </c>
      <c r="E5" s="17">
        <v>4.5254629629629624E-2</v>
      </c>
      <c r="F5" s="17">
        <v>4.7361111111111111E-2</v>
      </c>
      <c r="G5" s="17">
        <f t="shared" si="0"/>
        <v>2.106481481481487E-3</v>
      </c>
      <c r="H5" s="17">
        <v>0</v>
      </c>
      <c r="I5" s="17">
        <f t="shared" si="1"/>
        <v>2.106481481481487E-3</v>
      </c>
      <c r="J5" s="14">
        <v>3</v>
      </c>
    </row>
    <row r="6" spans="1:10" s="3" customFormat="1" x14ac:dyDescent="0.25">
      <c r="A6" s="14">
        <v>4</v>
      </c>
      <c r="B6" s="5" t="s">
        <v>67</v>
      </c>
      <c r="C6" s="15" t="s">
        <v>17</v>
      </c>
      <c r="D6" s="16" t="s">
        <v>45</v>
      </c>
      <c r="E6" s="17">
        <v>3.1249999999999997E-3</v>
      </c>
      <c r="F6" s="17">
        <v>5.3587962962962964E-3</v>
      </c>
      <c r="G6" s="17">
        <f t="shared" si="0"/>
        <v>2.2337962962962967E-3</v>
      </c>
      <c r="H6" s="17">
        <v>0</v>
      </c>
      <c r="I6" s="17">
        <f t="shared" si="1"/>
        <v>2.2337962962962967E-3</v>
      </c>
      <c r="J6" s="14">
        <v>4</v>
      </c>
    </row>
    <row r="7" spans="1:10" s="3" customFormat="1" x14ac:dyDescent="0.25">
      <c r="A7" s="14">
        <v>5</v>
      </c>
      <c r="B7" s="22" t="s">
        <v>73</v>
      </c>
      <c r="C7" s="15" t="s">
        <v>17</v>
      </c>
      <c r="D7" s="16" t="s">
        <v>71</v>
      </c>
      <c r="E7" s="17">
        <v>4.3981481481481483E-2</v>
      </c>
      <c r="F7" s="17">
        <v>4.628472222222222E-2</v>
      </c>
      <c r="G7" s="17">
        <f t="shared" si="0"/>
        <v>2.3032407407407376E-3</v>
      </c>
      <c r="H7" s="17">
        <v>0</v>
      </c>
      <c r="I7" s="17">
        <f t="shared" si="1"/>
        <v>2.3032407407407376E-3</v>
      </c>
      <c r="J7" s="14">
        <v>5</v>
      </c>
    </row>
    <row r="8" spans="1:10" s="3" customFormat="1" x14ac:dyDescent="0.25">
      <c r="A8" s="14">
        <v>6</v>
      </c>
      <c r="B8" s="5" t="s">
        <v>69</v>
      </c>
      <c r="C8" s="15" t="s">
        <v>17</v>
      </c>
      <c r="D8" s="16" t="s">
        <v>45</v>
      </c>
      <c r="E8" s="17">
        <v>1.1805555555555555E-2</v>
      </c>
      <c r="F8" s="17">
        <v>1.4305555555555557E-2</v>
      </c>
      <c r="G8" s="17">
        <f t="shared" si="0"/>
        <v>2.5000000000000022E-3</v>
      </c>
      <c r="H8" s="17">
        <v>0</v>
      </c>
      <c r="I8" s="17">
        <f t="shared" si="1"/>
        <v>2.5000000000000022E-3</v>
      </c>
      <c r="J8" s="14">
        <v>6</v>
      </c>
    </row>
    <row r="9" spans="1:10" s="3" customFormat="1" x14ac:dyDescent="0.25">
      <c r="A9" s="14">
        <v>7</v>
      </c>
      <c r="B9" s="22" t="s">
        <v>87</v>
      </c>
      <c r="C9" s="54" t="s">
        <v>38</v>
      </c>
      <c r="D9" s="14" t="s">
        <v>43</v>
      </c>
      <c r="E9" s="17">
        <v>1.3194444444444444E-2</v>
      </c>
      <c r="F9" s="17">
        <v>1.5810185185185184E-2</v>
      </c>
      <c r="G9" s="17">
        <f t="shared" si="0"/>
        <v>2.6157407407407397E-3</v>
      </c>
      <c r="H9" s="17">
        <v>0</v>
      </c>
      <c r="I9" s="17">
        <f t="shared" si="1"/>
        <v>2.6157407407407397E-3</v>
      </c>
      <c r="J9" s="14">
        <v>7</v>
      </c>
    </row>
    <row r="10" spans="1:10" s="3" customFormat="1" x14ac:dyDescent="0.25">
      <c r="A10" s="14">
        <v>8</v>
      </c>
      <c r="B10" s="11" t="s">
        <v>74</v>
      </c>
      <c r="C10" s="15" t="s">
        <v>17</v>
      </c>
      <c r="D10" s="16" t="s">
        <v>46</v>
      </c>
      <c r="E10" s="17">
        <v>3.0092592592592588E-3</v>
      </c>
      <c r="F10" s="17">
        <v>6.1111111111111114E-3</v>
      </c>
      <c r="G10" s="17">
        <f t="shared" si="0"/>
        <v>3.1018518518518526E-3</v>
      </c>
      <c r="H10" s="17">
        <v>0</v>
      </c>
      <c r="I10" s="17">
        <f t="shared" si="1"/>
        <v>3.1018518518518526E-3</v>
      </c>
      <c r="J10" s="14">
        <v>8</v>
      </c>
    </row>
    <row r="11" spans="1:10" s="3" customFormat="1" x14ac:dyDescent="0.25">
      <c r="A11" s="14">
        <v>9</v>
      </c>
      <c r="B11" s="5" t="s">
        <v>68</v>
      </c>
      <c r="C11" s="15" t="s">
        <v>17</v>
      </c>
      <c r="D11" s="16" t="s">
        <v>45</v>
      </c>
      <c r="E11" s="17">
        <v>5.3240740740740748E-3</v>
      </c>
      <c r="F11" s="17">
        <v>8.4953703703703701E-3</v>
      </c>
      <c r="G11" s="17">
        <f t="shared" si="0"/>
        <v>3.1712962962962953E-3</v>
      </c>
      <c r="H11" s="17">
        <v>0</v>
      </c>
      <c r="I11" s="17">
        <f t="shared" si="1"/>
        <v>3.1712962962962953E-3</v>
      </c>
      <c r="J11" s="14">
        <v>9</v>
      </c>
    </row>
    <row r="12" spans="1:10" s="3" customFormat="1" x14ac:dyDescent="0.25">
      <c r="A12" s="14">
        <v>10</v>
      </c>
      <c r="B12" s="11" t="s">
        <v>76</v>
      </c>
      <c r="C12" s="15" t="s">
        <v>17</v>
      </c>
      <c r="D12" s="16" t="s">
        <v>46</v>
      </c>
      <c r="E12" s="17">
        <v>6.9444444444444441E-3</v>
      </c>
      <c r="F12" s="17">
        <v>1.0497685185185186E-2</v>
      </c>
      <c r="G12" s="17">
        <f t="shared" si="0"/>
        <v>3.5532407407407422E-3</v>
      </c>
      <c r="H12" s="17">
        <v>0</v>
      </c>
      <c r="I12" s="17">
        <f t="shared" si="1"/>
        <v>3.5532407407407422E-3</v>
      </c>
      <c r="J12" s="14">
        <v>10</v>
      </c>
    </row>
    <row r="13" spans="1:10" s="3" customFormat="1" x14ac:dyDescent="0.25">
      <c r="A13" s="14">
        <v>11</v>
      </c>
      <c r="B13" s="22" t="s">
        <v>27</v>
      </c>
      <c r="C13" s="15" t="s">
        <v>38</v>
      </c>
      <c r="D13" s="16" t="s">
        <v>43</v>
      </c>
      <c r="E13" s="17">
        <v>6.0185185185185177E-3</v>
      </c>
      <c r="F13" s="17">
        <v>9.6064814814814815E-3</v>
      </c>
      <c r="G13" s="17">
        <f t="shared" si="0"/>
        <v>3.5879629629629638E-3</v>
      </c>
      <c r="H13" s="17">
        <v>0</v>
      </c>
      <c r="I13" s="17">
        <f t="shared" si="1"/>
        <v>3.5879629629629638E-3</v>
      </c>
      <c r="J13" s="14">
        <v>11</v>
      </c>
    </row>
    <row r="14" spans="1:10" s="3" customFormat="1" x14ac:dyDescent="0.25">
      <c r="A14" s="14">
        <v>12</v>
      </c>
      <c r="B14" s="13" t="s">
        <v>70</v>
      </c>
      <c r="C14" s="15" t="s">
        <v>17</v>
      </c>
      <c r="D14" s="16" t="s">
        <v>71</v>
      </c>
      <c r="E14" s="17">
        <v>4.6875E-2</v>
      </c>
      <c r="F14" s="17">
        <v>5.0497685185185187E-2</v>
      </c>
      <c r="G14" s="17">
        <f t="shared" si="0"/>
        <v>3.6226851851851871E-3</v>
      </c>
      <c r="H14" s="17">
        <v>0</v>
      </c>
      <c r="I14" s="17">
        <f t="shared" si="1"/>
        <v>3.6226851851851871E-3</v>
      </c>
      <c r="J14" s="14">
        <v>12</v>
      </c>
    </row>
    <row r="15" spans="1:10" s="3" customFormat="1" x14ac:dyDescent="0.25">
      <c r="A15" s="14">
        <v>13</v>
      </c>
      <c r="B15" s="22" t="s">
        <v>66</v>
      </c>
      <c r="C15" s="15" t="s">
        <v>42</v>
      </c>
      <c r="D15" s="16" t="s">
        <v>43</v>
      </c>
      <c r="E15" s="17">
        <v>2.0370370370370369E-2</v>
      </c>
      <c r="F15" s="17">
        <v>2.4062500000000001E-2</v>
      </c>
      <c r="G15" s="17">
        <f t="shared" si="0"/>
        <v>3.692129629629632E-3</v>
      </c>
      <c r="H15" s="17">
        <v>0</v>
      </c>
      <c r="I15" s="17">
        <f t="shared" si="1"/>
        <v>3.692129629629632E-3</v>
      </c>
      <c r="J15" s="14">
        <v>13</v>
      </c>
    </row>
    <row r="16" spans="1:10" s="3" customFormat="1" x14ac:dyDescent="0.25">
      <c r="A16" s="14">
        <v>14</v>
      </c>
      <c r="B16" s="11" t="s">
        <v>99</v>
      </c>
      <c r="C16" s="54" t="s">
        <v>17</v>
      </c>
      <c r="D16" s="14" t="s">
        <v>46</v>
      </c>
      <c r="E16" s="17">
        <v>8.3333333333333332E-3</v>
      </c>
      <c r="F16" s="17">
        <v>1.2060185185185186E-2</v>
      </c>
      <c r="G16" s="17">
        <f t="shared" si="0"/>
        <v>3.7268518518518527E-3</v>
      </c>
      <c r="H16" s="17">
        <v>0</v>
      </c>
      <c r="I16" s="17">
        <f t="shared" si="1"/>
        <v>3.7268518518518527E-3</v>
      </c>
      <c r="J16" s="14">
        <v>14</v>
      </c>
    </row>
    <row r="17" spans="1:10" s="3" customFormat="1" x14ac:dyDescent="0.25">
      <c r="A17" s="14">
        <v>15</v>
      </c>
      <c r="B17" s="11" t="s">
        <v>79</v>
      </c>
      <c r="C17" s="15" t="s">
        <v>55</v>
      </c>
      <c r="D17" s="16" t="s">
        <v>56</v>
      </c>
      <c r="E17" s="17">
        <v>1.736111111111111E-3</v>
      </c>
      <c r="F17" s="17">
        <v>4.8611111111111112E-3</v>
      </c>
      <c r="G17" s="17">
        <f t="shared" si="0"/>
        <v>3.1250000000000002E-3</v>
      </c>
      <c r="H17" s="17">
        <v>6.9444444444444447E-4</v>
      </c>
      <c r="I17" s="17">
        <f t="shared" si="1"/>
        <v>3.8194444444444448E-3</v>
      </c>
      <c r="J17" s="14">
        <v>15</v>
      </c>
    </row>
    <row r="18" spans="1:10" s="3" customFormat="1" x14ac:dyDescent="0.25">
      <c r="A18" s="14">
        <v>16</v>
      </c>
      <c r="B18" s="22" t="s">
        <v>59</v>
      </c>
      <c r="C18" s="15" t="s">
        <v>37</v>
      </c>
      <c r="D18" s="16" t="s">
        <v>35</v>
      </c>
      <c r="E18" s="17">
        <v>1.3541666666666667E-2</v>
      </c>
      <c r="F18" s="17">
        <v>1.667824074074074E-2</v>
      </c>
      <c r="G18" s="17">
        <f t="shared" si="0"/>
        <v>3.1365740740740729E-3</v>
      </c>
      <c r="H18" s="17">
        <v>6.9444444444444447E-4</v>
      </c>
      <c r="I18" s="17">
        <f t="shared" si="1"/>
        <v>3.8310185185185175E-3</v>
      </c>
      <c r="J18" s="14">
        <v>16</v>
      </c>
    </row>
    <row r="19" spans="1:10" s="3" customFormat="1" ht="13.5" customHeight="1" x14ac:dyDescent="0.25">
      <c r="A19" s="14">
        <v>17</v>
      </c>
      <c r="B19" s="22" t="s">
        <v>64</v>
      </c>
      <c r="C19" s="15" t="s">
        <v>34</v>
      </c>
      <c r="D19" s="16" t="s">
        <v>43</v>
      </c>
      <c r="E19" s="17">
        <v>4.027777777777778E-2</v>
      </c>
      <c r="F19" s="17">
        <v>4.4328703703703703E-2</v>
      </c>
      <c r="G19" s="17">
        <f t="shared" si="0"/>
        <v>4.0509259259259231E-3</v>
      </c>
      <c r="H19" s="17">
        <v>0</v>
      </c>
      <c r="I19" s="17">
        <f t="shared" si="1"/>
        <v>4.0509259259259231E-3</v>
      </c>
      <c r="J19" s="14">
        <v>17</v>
      </c>
    </row>
    <row r="20" spans="1:10" s="3" customFormat="1" ht="16.5" customHeight="1" x14ac:dyDescent="0.25">
      <c r="A20" s="14">
        <v>18</v>
      </c>
      <c r="B20" s="22" t="s">
        <v>58</v>
      </c>
      <c r="C20" s="15" t="s">
        <v>34</v>
      </c>
      <c r="D20" s="16" t="s">
        <v>35</v>
      </c>
      <c r="E20" s="17">
        <v>2.4537037037037038E-2</v>
      </c>
      <c r="F20" s="17">
        <v>2.8599537037037034E-2</v>
      </c>
      <c r="G20" s="17">
        <f t="shared" si="0"/>
        <v>4.0624999999999967E-3</v>
      </c>
      <c r="H20" s="17">
        <v>0</v>
      </c>
      <c r="I20" s="17">
        <f t="shared" si="1"/>
        <v>4.0624999999999967E-3</v>
      </c>
      <c r="J20" s="14">
        <v>18</v>
      </c>
    </row>
    <row r="21" spans="1:10" s="3" customFormat="1" ht="17.25" customHeight="1" x14ac:dyDescent="0.25">
      <c r="A21" s="14">
        <v>19</v>
      </c>
      <c r="B21" s="22" t="s">
        <v>62</v>
      </c>
      <c r="C21" s="15" t="s">
        <v>34</v>
      </c>
      <c r="D21" s="16" t="s">
        <v>35</v>
      </c>
      <c r="E21" s="17">
        <v>9.9537037037037042E-3</v>
      </c>
      <c r="F21" s="17">
        <v>1.4039351851851851E-2</v>
      </c>
      <c r="G21" s="17">
        <f t="shared" si="0"/>
        <v>4.0856481481481473E-3</v>
      </c>
      <c r="H21" s="17">
        <v>0</v>
      </c>
      <c r="I21" s="17">
        <f t="shared" si="1"/>
        <v>4.0856481481481473E-3</v>
      </c>
      <c r="J21" s="14">
        <v>19</v>
      </c>
    </row>
    <row r="22" spans="1:10" s="3" customFormat="1" x14ac:dyDescent="0.25">
      <c r="A22" s="14">
        <v>20</v>
      </c>
      <c r="B22" s="56" t="s">
        <v>81</v>
      </c>
      <c r="C22" s="15" t="s">
        <v>55</v>
      </c>
      <c r="D22" s="16" t="s">
        <v>56</v>
      </c>
      <c r="E22" s="17">
        <v>1.0069444444444445E-2</v>
      </c>
      <c r="F22" s="17">
        <v>1.4178240740740741E-2</v>
      </c>
      <c r="G22" s="17">
        <f t="shared" si="0"/>
        <v>4.1087962962962962E-3</v>
      </c>
      <c r="H22" s="17">
        <v>0</v>
      </c>
      <c r="I22" s="17">
        <f t="shared" si="1"/>
        <v>4.1087962962962962E-3</v>
      </c>
      <c r="J22" s="14">
        <v>20</v>
      </c>
    </row>
    <row r="23" spans="1:10" s="3" customFormat="1" x14ac:dyDescent="0.25">
      <c r="A23" s="14">
        <v>21</v>
      </c>
      <c r="B23" s="11" t="s">
        <v>78</v>
      </c>
      <c r="C23" s="15" t="s">
        <v>17</v>
      </c>
      <c r="D23" s="16" t="s">
        <v>46</v>
      </c>
      <c r="E23" s="17">
        <v>5.5555555555555558E-3</v>
      </c>
      <c r="F23" s="17">
        <v>1.0324074074074074E-2</v>
      </c>
      <c r="G23" s="17">
        <f t="shared" si="0"/>
        <v>4.7685185185185183E-3</v>
      </c>
      <c r="H23" s="17">
        <v>0</v>
      </c>
      <c r="I23" s="17">
        <f t="shared" si="1"/>
        <v>4.7685185185185183E-3</v>
      </c>
      <c r="J23" s="14">
        <v>21</v>
      </c>
    </row>
    <row r="24" spans="1:10" s="3" customFormat="1" x14ac:dyDescent="0.25">
      <c r="A24" s="14">
        <v>22</v>
      </c>
      <c r="B24" s="11" t="s">
        <v>75</v>
      </c>
      <c r="C24" s="15" t="s">
        <v>17</v>
      </c>
      <c r="D24" s="16" t="s">
        <v>46</v>
      </c>
      <c r="E24" s="17">
        <v>1.8287037037037036E-2</v>
      </c>
      <c r="F24" s="17">
        <v>2.3460648148148147E-2</v>
      </c>
      <c r="G24" s="17">
        <f t="shared" si="0"/>
        <v>5.1736111111111115E-3</v>
      </c>
      <c r="H24" s="17">
        <v>6.9444444444444447E-4</v>
      </c>
      <c r="I24" s="17">
        <f t="shared" si="1"/>
        <v>5.868055555555556E-3</v>
      </c>
      <c r="J24" s="14">
        <v>22</v>
      </c>
    </row>
    <row r="25" spans="1:10" s="3" customFormat="1" x14ac:dyDescent="0.25">
      <c r="A25" s="14">
        <v>23</v>
      </c>
      <c r="B25" s="22" t="s">
        <v>65</v>
      </c>
      <c r="C25" s="15" t="s">
        <v>34</v>
      </c>
      <c r="D25" s="16" t="s">
        <v>43</v>
      </c>
      <c r="E25" s="17">
        <v>3.6111111111111115E-2</v>
      </c>
      <c r="F25" s="17">
        <v>4.2199074074074076E-2</v>
      </c>
      <c r="G25" s="17">
        <f t="shared" si="0"/>
        <v>6.0879629629629617E-3</v>
      </c>
      <c r="H25" s="17">
        <v>6.9444444444444447E-4</v>
      </c>
      <c r="I25" s="17">
        <f t="shared" si="1"/>
        <v>6.7824074074074063E-3</v>
      </c>
      <c r="J25" s="14">
        <v>23</v>
      </c>
    </row>
    <row r="26" spans="1:10" s="3" customFormat="1" x14ac:dyDescent="0.25">
      <c r="A26" s="14">
        <v>24</v>
      </c>
      <c r="B26" s="22" t="s">
        <v>57</v>
      </c>
      <c r="C26" s="15" t="s">
        <v>34</v>
      </c>
      <c r="D26" s="16" t="s">
        <v>35</v>
      </c>
      <c r="E26" s="17">
        <v>3.0092592592592591E-2</v>
      </c>
      <c r="F26" s="17">
        <v>3.7037037037037042E-2</v>
      </c>
      <c r="G26" s="17">
        <f t="shared" si="0"/>
        <v>6.944444444444451E-3</v>
      </c>
      <c r="H26" s="17">
        <v>0</v>
      </c>
      <c r="I26" s="17">
        <f t="shared" si="1"/>
        <v>6.944444444444451E-3</v>
      </c>
      <c r="J26" s="18" t="s">
        <v>141</v>
      </c>
    </row>
    <row r="27" spans="1:10" s="3" customFormat="1" x14ac:dyDescent="0.25">
      <c r="A27" s="14">
        <v>25</v>
      </c>
      <c r="B27" s="11" t="s">
        <v>80</v>
      </c>
      <c r="C27" s="15" t="s">
        <v>55</v>
      </c>
      <c r="D27" s="16" t="s">
        <v>56</v>
      </c>
      <c r="E27" s="17">
        <v>6.9444444444444447E-4</v>
      </c>
      <c r="F27" s="17">
        <v>4.4328703703703709E-3</v>
      </c>
      <c r="G27" s="17">
        <f t="shared" si="0"/>
        <v>3.7384259259259263E-3</v>
      </c>
      <c r="H27" s="17">
        <v>3.472222222222222E-3</v>
      </c>
      <c r="I27" s="17">
        <f t="shared" si="1"/>
        <v>7.2106481481481483E-3</v>
      </c>
      <c r="J27" s="14">
        <v>24</v>
      </c>
    </row>
    <row r="28" spans="1:10" s="55" customFormat="1" ht="14.25" customHeight="1" x14ac:dyDescent="0.25">
      <c r="A28" s="14">
        <v>26</v>
      </c>
      <c r="B28" s="11" t="s">
        <v>77</v>
      </c>
      <c r="C28" s="15" t="s">
        <v>17</v>
      </c>
      <c r="D28" s="16" t="s">
        <v>46</v>
      </c>
      <c r="E28" s="17">
        <v>4.8611111111111112E-3</v>
      </c>
      <c r="F28" s="17">
        <v>1.1145833333333334E-2</v>
      </c>
      <c r="G28" s="17">
        <f t="shared" si="0"/>
        <v>6.2847222222222228E-3</v>
      </c>
      <c r="H28" s="17">
        <v>2.0833333333333333E-3</v>
      </c>
      <c r="I28" s="17">
        <f t="shared" si="1"/>
        <v>8.3680555555555557E-3</v>
      </c>
      <c r="J28" s="14">
        <v>25</v>
      </c>
    </row>
    <row r="29" spans="1:10" s="3" customFormat="1" x14ac:dyDescent="0.25">
      <c r="A29" s="14">
        <v>27</v>
      </c>
      <c r="B29" s="22" t="s">
        <v>63</v>
      </c>
      <c r="C29" s="15" t="s">
        <v>34</v>
      </c>
      <c r="D29" s="16" t="s">
        <v>35</v>
      </c>
      <c r="E29" s="17">
        <v>2.6388888888888889E-2</v>
      </c>
      <c r="F29" s="17">
        <v>3.3993055555555561E-2</v>
      </c>
      <c r="G29" s="17">
        <f t="shared" si="0"/>
        <v>7.6041666666666723E-3</v>
      </c>
      <c r="H29" s="17">
        <v>3.472222222222222E-3</v>
      </c>
      <c r="I29" s="17">
        <f t="shared" si="1"/>
        <v>1.1076388888888894E-2</v>
      </c>
      <c r="J29" s="14">
        <v>26</v>
      </c>
    </row>
    <row r="30" spans="1:10" s="3" customFormat="1" x14ac:dyDescent="0.25">
      <c r="A30" s="14">
        <v>28</v>
      </c>
      <c r="B30" s="22" t="s">
        <v>61</v>
      </c>
      <c r="C30" s="15" t="s">
        <v>34</v>
      </c>
      <c r="D30" s="16" t="s">
        <v>35</v>
      </c>
      <c r="E30" s="17">
        <v>2.8819444444444443E-2</v>
      </c>
      <c r="F30" s="17">
        <v>3.4444444444444444E-2</v>
      </c>
      <c r="G30" s="17">
        <f t="shared" si="0"/>
        <v>5.6250000000000015E-3</v>
      </c>
      <c r="H30" s="17">
        <v>8.3333333333333332E-3</v>
      </c>
      <c r="I30" s="17">
        <f t="shared" si="1"/>
        <v>1.3958333333333335E-2</v>
      </c>
      <c r="J30" s="14">
        <v>27</v>
      </c>
    </row>
    <row r="31" spans="1:10" s="3" customFormat="1" x14ac:dyDescent="0.25">
      <c r="B31" s="1"/>
      <c r="C31" s="37"/>
      <c r="D31" s="37"/>
      <c r="E31" s="37"/>
      <c r="F31" s="37"/>
      <c r="G31" s="37"/>
      <c r="H31" s="1"/>
      <c r="I31" s="40"/>
      <c r="J31" s="18"/>
    </row>
    <row r="32" spans="1:10" s="3" customFormat="1" x14ac:dyDescent="0.25">
      <c r="A32" s="14"/>
      <c r="B32" s="56"/>
      <c r="C32" s="15"/>
      <c r="D32" s="16"/>
      <c r="E32" s="17"/>
      <c r="F32" s="17"/>
      <c r="G32" s="17"/>
      <c r="H32" s="17"/>
      <c r="I32" s="17"/>
      <c r="J32" s="18"/>
    </row>
    <row r="33" spans="1:10" s="3" customFormat="1" x14ac:dyDescent="0.25">
      <c r="A33" s="14">
        <v>1</v>
      </c>
      <c r="B33" s="30" t="s">
        <v>40</v>
      </c>
      <c r="C33" s="58" t="s">
        <v>38</v>
      </c>
      <c r="D33" s="59" t="s">
        <v>35</v>
      </c>
      <c r="E33" s="57">
        <v>0</v>
      </c>
      <c r="F33" s="57">
        <v>1.6782407407407406E-3</v>
      </c>
      <c r="G33" s="57">
        <f t="shared" ref="G33:G48" si="2">F33-E33</f>
        <v>1.6782407407407406E-3</v>
      </c>
      <c r="H33" s="57">
        <v>0</v>
      </c>
      <c r="I33" s="57">
        <f t="shared" ref="I33:I48" si="3">G33+H33</f>
        <v>1.6782407407407406E-3</v>
      </c>
      <c r="J33" s="14">
        <v>1</v>
      </c>
    </row>
    <row r="34" spans="1:10" s="3" customFormat="1" x14ac:dyDescent="0.25">
      <c r="A34" s="14">
        <v>2</v>
      </c>
      <c r="B34" s="11" t="s">
        <v>47</v>
      </c>
      <c r="C34" s="54" t="s">
        <v>17</v>
      </c>
      <c r="D34" s="14" t="s">
        <v>46</v>
      </c>
      <c r="E34" s="17">
        <v>1.3888888888888889E-3</v>
      </c>
      <c r="F34" s="17">
        <v>3.8194444444444443E-3</v>
      </c>
      <c r="G34" s="17">
        <f t="shared" si="2"/>
        <v>2.4305555555555556E-3</v>
      </c>
      <c r="H34" s="17">
        <v>0</v>
      </c>
      <c r="I34" s="17">
        <f t="shared" si="3"/>
        <v>2.4305555555555556E-3</v>
      </c>
      <c r="J34" s="14">
        <v>2</v>
      </c>
    </row>
    <row r="35" spans="1:10" s="3" customFormat="1" x14ac:dyDescent="0.25">
      <c r="A35" s="14">
        <v>3</v>
      </c>
      <c r="B35" s="13" t="s">
        <v>44</v>
      </c>
      <c r="C35" s="54" t="s">
        <v>17</v>
      </c>
      <c r="D35" s="14" t="s">
        <v>45</v>
      </c>
      <c r="E35" s="17">
        <v>9.6064814814814815E-3</v>
      </c>
      <c r="F35" s="17">
        <v>1.2129629629629629E-2</v>
      </c>
      <c r="G35" s="17">
        <f t="shared" si="2"/>
        <v>2.5231481481481476E-3</v>
      </c>
      <c r="H35" s="17">
        <v>0</v>
      </c>
      <c r="I35" s="17">
        <f t="shared" si="3"/>
        <v>2.5231481481481476E-3</v>
      </c>
      <c r="J35" s="14">
        <v>3</v>
      </c>
    </row>
    <row r="36" spans="1:10" s="3" customFormat="1" x14ac:dyDescent="0.25">
      <c r="A36" s="14">
        <v>4</v>
      </c>
      <c r="B36" s="4" t="s">
        <v>54</v>
      </c>
      <c r="C36" s="54" t="s">
        <v>55</v>
      </c>
      <c r="D36" s="14" t="s">
        <v>56</v>
      </c>
      <c r="E36" s="17">
        <v>8.6805555555555559E-3</v>
      </c>
      <c r="F36" s="17">
        <v>1.1944444444444445E-2</v>
      </c>
      <c r="G36" s="17">
        <f t="shared" si="2"/>
        <v>3.2638888888888891E-3</v>
      </c>
      <c r="H36" s="17">
        <v>0</v>
      </c>
      <c r="I36" s="17">
        <f t="shared" si="3"/>
        <v>3.2638888888888891E-3</v>
      </c>
      <c r="J36" s="14">
        <v>4</v>
      </c>
    </row>
    <row r="37" spans="1:10" s="3" customFormat="1" x14ac:dyDescent="0.25">
      <c r="A37" s="14">
        <v>5</v>
      </c>
      <c r="B37" s="4" t="s">
        <v>52</v>
      </c>
      <c r="C37" s="54" t="s">
        <v>55</v>
      </c>
      <c r="D37" s="14" t="s">
        <v>56</v>
      </c>
      <c r="E37" s="17">
        <v>2.3379629629629629E-2</v>
      </c>
      <c r="F37" s="17">
        <v>2.6724537037037036E-2</v>
      </c>
      <c r="G37" s="17">
        <f t="shared" si="2"/>
        <v>3.3449074074074076E-3</v>
      </c>
      <c r="H37" s="17">
        <v>0</v>
      </c>
      <c r="I37" s="17">
        <f t="shared" si="3"/>
        <v>3.3449074074074076E-3</v>
      </c>
      <c r="J37" s="14">
        <v>5</v>
      </c>
    </row>
    <row r="38" spans="1:10" s="3" customFormat="1" x14ac:dyDescent="0.25">
      <c r="A38" s="14">
        <v>6</v>
      </c>
      <c r="B38" s="4" t="s">
        <v>49</v>
      </c>
      <c r="C38" s="54" t="s">
        <v>55</v>
      </c>
      <c r="D38" s="14" t="s">
        <v>56</v>
      </c>
      <c r="E38" s="17">
        <v>2.1180555555555553E-2</v>
      </c>
      <c r="F38" s="17">
        <v>2.4594907407407409E-2</v>
      </c>
      <c r="G38" s="17">
        <f t="shared" si="2"/>
        <v>3.4143518518518559E-3</v>
      </c>
      <c r="H38" s="17">
        <v>0</v>
      </c>
      <c r="I38" s="17">
        <f t="shared" si="3"/>
        <v>3.4143518518518559E-3</v>
      </c>
      <c r="J38" s="14">
        <v>6</v>
      </c>
    </row>
    <row r="39" spans="1:10" s="3" customFormat="1" x14ac:dyDescent="0.25">
      <c r="A39" s="14">
        <v>7</v>
      </c>
      <c r="B39" s="22" t="s">
        <v>39</v>
      </c>
      <c r="C39" s="54" t="s">
        <v>38</v>
      </c>
      <c r="D39" s="14" t="s">
        <v>35</v>
      </c>
      <c r="E39" s="17">
        <v>1.1458333333333334E-2</v>
      </c>
      <c r="F39" s="17">
        <v>1.4953703703703705E-2</v>
      </c>
      <c r="G39" s="17">
        <f t="shared" si="2"/>
        <v>3.4953703703703709E-3</v>
      </c>
      <c r="H39" s="17">
        <v>0</v>
      </c>
      <c r="I39" s="17">
        <f t="shared" si="3"/>
        <v>3.4953703703703709E-3</v>
      </c>
      <c r="J39" s="14">
        <v>7</v>
      </c>
    </row>
    <row r="40" spans="1:10" x14ac:dyDescent="0.25">
      <c r="A40" s="14">
        <v>8</v>
      </c>
      <c r="B40" s="22" t="s">
        <v>36</v>
      </c>
      <c r="C40" s="54" t="s">
        <v>37</v>
      </c>
      <c r="D40" s="14" t="s">
        <v>35</v>
      </c>
      <c r="E40" s="17">
        <v>3.7731481481481484E-2</v>
      </c>
      <c r="F40" s="17">
        <v>4.1412037037037039E-2</v>
      </c>
      <c r="G40" s="17">
        <f t="shared" si="2"/>
        <v>3.680555555555555E-3</v>
      </c>
      <c r="H40" s="17">
        <v>0</v>
      </c>
      <c r="I40" s="17">
        <f t="shared" si="3"/>
        <v>3.680555555555555E-3</v>
      </c>
      <c r="J40" s="14">
        <v>8</v>
      </c>
    </row>
    <row r="41" spans="1:10" x14ac:dyDescent="0.25">
      <c r="A41" s="14">
        <v>9</v>
      </c>
      <c r="B41" s="4" t="s">
        <v>51</v>
      </c>
      <c r="C41" s="54" t="s">
        <v>55</v>
      </c>
      <c r="D41" s="14" t="s">
        <v>56</v>
      </c>
      <c r="E41" s="17">
        <v>2.372685185185185E-2</v>
      </c>
      <c r="F41" s="17">
        <v>2.6851851851851849E-2</v>
      </c>
      <c r="G41" s="17">
        <f t="shared" si="2"/>
        <v>3.1249999999999993E-3</v>
      </c>
      <c r="H41" s="17">
        <v>6.9444444444444447E-4</v>
      </c>
      <c r="I41" s="17">
        <f t="shared" si="3"/>
        <v>3.8194444444444439E-3</v>
      </c>
      <c r="J41" s="14">
        <v>9</v>
      </c>
    </row>
    <row r="42" spans="1:10" x14ac:dyDescent="0.25">
      <c r="A42" s="14">
        <v>10</v>
      </c>
      <c r="B42" s="22" t="s">
        <v>144</v>
      </c>
      <c r="C42" s="54" t="s">
        <v>38</v>
      </c>
      <c r="D42" s="14" t="s">
        <v>35</v>
      </c>
      <c r="E42" s="17">
        <v>0</v>
      </c>
      <c r="F42" s="17">
        <v>4.0509259259259257E-3</v>
      </c>
      <c r="G42" s="17">
        <f t="shared" si="2"/>
        <v>4.0509259259259257E-3</v>
      </c>
      <c r="H42" s="17">
        <v>0</v>
      </c>
      <c r="I42" s="17">
        <f t="shared" si="3"/>
        <v>4.0509259259259257E-3</v>
      </c>
      <c r="J42" s="14">
        <v>10</v>
      </c>
    </row>
    <row r="43" spans="1:10" x14ac:dyDescent="0.25">
      <c r="A43" s="14">
        <v>11</v>
      </c>
      <c r="B43" s="4" t="s">
        <v>53</v>
      </c>
      <c r="C43" s="54" t="s">
        <v>55</v>
      </c>
      <c r="D43" s="14" t="s">
        <v>56</v>
      </c>
      <c r="E43" s="17">
        <v>3.8194444444444443E-3</v>
      </c>
      <c r="F43" s="17">
        <v>7.9861111111111122E-3</v>
      </c>
      <c r="G43" s="17">
        <f t="shared" si="2"/>
        <v>4.1666666666666675E-3</v>
      </c>
      <c r="H43" s="17">
        <v>0</v>
      </c>
      <c r="I43" s="17">
        <f t="shared" si="3"/>
        <v>4.1666666666666675E-3</v>
      </c>
      <c r="J43" s="14">
        <v>11</v>
      </c>
    </row>
    <row r="44" spans="1:10" x14ac:dyDescent="0.25">
      <c r="A44" s="14">
        <v>12</v>
      </c>
      <c r="B44" s="4" t="s">
        <v>139</v>
      </c>
      <c r="C44" s="54" t="s">
        <v>55</v>
      </c>
      <c r="D44" s="14" t="s">
        <v>56</v>
      </c>
      <c r="E44" s="17">
        <v>6.9444444444444441E-3</v>
      </c>
      <c r="F44" s="17">
        <v>1.1111111111111112E-2</v>
      </c>
      <c r="G44" s="17">
        <f t="shared" si="2"/>
        <v>4.1666666666666675E-3</v>
      </c>
      <c r="H44" s="17">
        <v>0</v>
      </c>
      <c r="I44" s="17">
        <f t="shared" si="3"/>
        <v>4.1666666666666675E-3</v>
      </c>
      <c r="J44" s="14">
        <v>12</v>
      </c>
    </row>
    <row r="45" spans="1:10" x14ac:dyDescent="0.25">
      <c r="A45" s="14">
        <v>13</v>
      </c>
      <c r="B45" s="11" t="s">
        <v>109</v>
      </c>
      <c r="C45" s="54" t="s">
        <v>17</v>
      </c>
      <c r="D45" s="14" t="s">
        <v>46</v>
      </c>
      <c r="E45" s="17">
        <v>1.5509259259259257E-2</v>
      </c>
      <c r="F45" s="17">
        <v>1.8726851851851852E-2</v>
      </c>
      <c r="G45" s="17">
        <f t="shared" si="2"/>
        <v>3.2175925925925948E-3</v>
      </c>
      <c r="H45" s="17">
        <v>1.3888888888888889E-3</v>
      </c>
      <c r="I45" s="17">
        <f t="shared" si="3"/>
        <v>4.606481481481484E-3</v>
      </c>
      <c r="J45" s="14">
        <v>13</v>
      </c>
    </row>
    <row r="46" spans="1:10" x14ac:dyDescent="0.25">
      <c r="A46" s="14">
        <v>14</v>
      </c>
      <c r="B46" s="11" t="s">
        <v>48</v>
      </c>
      <c r="C46" s="54" t="s">
        <v>17</v>
      </c>
      <c r="D46" s="14" t="s">
        <v>46</v>
      </c>
      <c r="E46" s="17">
        <v>1.6435185185185188E-2</v>
      </c>
      <c r="F46" s="17">
        <v>2.1712962962962962E-2</v>
      </c>
      <c r="G46" s="17">
        <f t="shared" si="2"/>
        <v>5.2777777777777736E-3</v>
      </c>
      <c r="H46" s="17">
        <v>0</v>
      </c>
      <c r="I46" s="17">
        <f t="shared" si="3"/>
        <v>5.2777777777777736E-3</v>
      </c>
      <c r="J46" s="14">
        <v>14</v>
      </c>
    </row>
    <row r="47" spans="1:10" x14ac:dyDescent="0.25">
      <c r="A47" s="14">
        <v>15</v>
      </c>
      <c r="B47" s="4" t="s">
        <v>50</v>
      </c>
      <c r="C47" s="54" t="s">
        <v>55</v>
      </c>
      <c r="D47" s="14" t="s">
        <v>56</v>
      </c>
      <c r="E47" s="17">
        <v>2.1759259259259259E-2</v>
      </c>
      <c r="F47" s="17">
        <v>2.479166666666667E-2</v>
      </c>
      <c r="G47" s="17">
        <f t="shared" si="2"/>
        <v>3.0324074074074107E-3</v>
      </c>
      <c r="H47" s="17">
        <v>2.7777777777777779E-3</v>
      </c>
      <c r="I47" s="17">
        <f t="shared" si="3"/>
        <v>5.8101851851851891E-3</v>
      </c>
      <c r="J47" s="14">
        <v>15</v>
      </c>
    </row>
    <row r="48" spans="1:10" x14ac:dyDescent="0.25">
      <c r="A48" s="14">
        <v>16</v>
      </c>
      <c r="B48" s="22" t="s">
        <v>41</v>
      </c>
      <c r="C48" s="54" t="s">
        <v>42</v>
      </c>
      <c r="D48" s="14" t="s">
        <v>43</v>
      </c>
      <c r="E48" s="17">
        <v>2.1527777777777781E-2</v>
      </c>
      <c r="F48" s="17">
        <v>2.5092592592592593E-2</v>
      </c>
      <c r="G48" s="17">
        <f t="shared" si="2"/>
        <v>3.5648148148148123E-3</v>
      </c>
      <c r="H48" s="17">
        <v>4.8611111111111112E-3</v>
      </c>
      <c r="I48" s="17">
        <f t="shared" si="3"/>
        <v>8.4259259259259235E-3</v>
      </c>
      <c r="J48" s="14">
        <v>16</v>
      </c>
    </row>
  </sheetData>
  <sortState ref="B33:I49">
    <sortCondition ref="I33"/>
  </sortState>
  <mergeCells count="1">
    <mergeCell ref="A1:J1"/>
  </mergeCells>
  <pageMargins left="0.23622047244094491" right="0.23622047244094491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9" zoomScaleNormal="100" zoomScaleSheetLayoutView="96" workbookViewId="0">
      <selection activeCell="M6" sqref="M6"/>
    </sheetView>
  </sheetViews>
  <sheetFormatPr defaultRowHeight="15" x14ac:dyDescent="0.25"/>
  <cols>
    <col min="1" max="1" width="5" customWidth="1"/>
    <col min="2" max="2" width="23.140625" customWidth="1"/>
    <col min="3" max="3" width="9.7109375" customWidth="1"/>
    <col min="4" max="4" width="14.42578125" customWidth="1"/>
    <col min="5" max="5" width="7.85546875" customWidth="1"/>
    <col min="6" max="6" width="9" customWidth="1"/>
    <col min="10" max="10" width="6" customWidth="1"/>
  </cols>
  <sheetData>
    <row r="1" spans="1:19" ht="61.5" customHeight="1" thickBot="1" x14ac:dyDescent="0.3">
      <c r="A1" s="64" t="s">
        <v>136</v>
      </c>
      <c r="B1" s="64"/>
      <c r="C1" s="64"/>
      <c r="D1" s="64"/>
      <c r="E1" s="64"/>
      <c r="F1" s="64"/>
      <c r="G1" s="64"/>
      <c r="H1" s="64"/>
      <c r="I1" s="64"/>
      <c r="J1" s="64"/>
    </row>
    <row r="2" spans="1:19" ht="39" customHeight="1" x14ac:dyDescent="0.25">
      <c r="A2" s="31" t="s">
        <v>0</v>
      </c>
      <c r="B2" s="31" t="s">
        <v>1</v>
      </c>
      <c r="C2" s="32" t="s">
        <v>9</v>
      </c>
      <c r="D2" s="32" t="s">
        <v>10</v>
      </c>
      <c r="E2" s="32" t="s">
        <v>2</v>
      </c>
      <c r="F2" s="32" t="s">
        <v>11</v>
      </c>
      <c r="G2" s="41" t="s">
        <v>12</v>
      </c>
      <c r="H2" s="31" t="s">
        <v>13</v>
      </c>
      <c r="I2" s="42" t="s">
        <v>14</v>
      </c>
      <c r="J2" s="42" t="s">
        <v>15</v>
      </c>
    </row>
    <row r="3" spans="1:19" s="3" customFormat="1" ht="16.5" customHeight="1" x14ac:dyDescent="0.25">
      <c r="A3" s="24">
        <v>1</v>
      </c>
      <c r="B3" s="11" t="s">
        <v>29</v>
      </c>
      <c r="C3" s="23" t="s">
        <v>17</v>
      </c>
      <c r="D3" s="24" t="s">
        <v>46</v>
      </c>
      <c r="E3" s="17">
        <v>1.4120370370370368E-2</v>
      </c>
      <c r="F3" s="17">
        <v>1.5891203703703703E-2</v>
      </c>
      <c r="G3" s="17">
        <f t="shared" ref="G3:G27" si="0">F3-E3</f>
        <v>1.7708333333333343E-3</v>
      </c>
      <c r="H3" s="17">
        <v>0</v>
      </c>
      <c r="I3" s="17">
        <f t="shared" ref="I3:I27" si="1">G3+H3</f>
        <v>1.7708333333333343E-3</v>
      </c>
      <c r="J3" s="18">
        <v>1</v>
      </c>
    </row>
    <row r="4" spans="1:19" s="3" customFormat="1" x14ac:dyDescent="0.25">
      <c r="A4" s="24">
        <v>2</v>
      </c>
      <c r="B4" s="22" t="s">
        <v>31</v>
      </c>
      <c r="C4" s="23" t="s">
        <v>60</v>
      </c>
      <c r="D4" s="24" t="s">
        <v>43</v>
      </c>
      <c r="E4" s="17">
        <v>0</v>
      </c>
      <c r="F4" s="17">
        <v>1.8287037037037037E-3</v>
      </c>
      <c r="G4" s="17">
        <f t="shared" si="0"/>
        <v>1.8287037037037037E-3</v>
      </c>
      <c r="H4" s="17">
        <v>0</v>
      </c>
      <c r="I4" s="17">
        <f t="shared" si="1"/>
        <v>1.8287037037037037E-3</v>
      </c>
      <c r="J4" s="18">
        <v>2</v>
      </c>
    </row>
    <row r="5" spans="1:19" s="3" customFormat="1" x14ac:dyDescent="0.25">
      <c r="A5" s="24">
        <v>3</v>
      </c>
      <c r="B5" s="22" t="s">
        <v>3</v>
      </c>
      <c r="C5" s="23" t="s">
        <v>37</v>
      </c>
      <c r="D5" s="24" t="s">
        <v>35</v>
      </c>
      <c r="E5" s="17">
        <v>1.3888888888888889E-3</v>
      </c>
      <c r="F5" s="17">
        <v>3.2754629629629631E-3</v>
      </c>
      <c r="G5" s="17">
        <f t="shared" si="0"/>
        <v>1.8865740740740742E-3</v>
      </c>
      <c r="H5" s="17">
        <v>0</v>
      </c>
      <c r="I5" s="17">
        <f t="shared" si="1"/>
        <v>1.8865740740740742E-3</v>
      </c>
      <c r="J5" s="18">
        <v>3</v>
      </c>
      <c r="S5" s="3" t="s">
        <v>33</v>
      </c>
    </row>
    <row r="6" spans="1:19" s="3" customFormat="1" ht="17.25" customHeight="1" x14ac:dyDescent="0.25">
      <c r="A6" s="24">
        <v>4</v>
      </c>
      <c r="B6" s="13" t="s">
        <v>97</v>
      </c>
      <c r="C6" s="23" t="s">
        <v>17</v>
      </c>
      <c r="D6" s="24" t="s">
        <v>45</v>
      </c>
      <c r="E6" s="17">
        <v>4.2824074074074075E-3</v>
      </c>
      <c r="F6" s="17">
        <v>6.3657407407407404E-3</v>
      </c>
      <c r="G6" s="17">
        <f t="shared" si="0"/>
        <v>2.0833333333333329E-3</v>
      </c>
      <c r="H6" s="17">
        <v>0</v>
      </c>
      <c r="I6" s="17">
        <f t="shared" si="1"/>
        <v>2.0833333333333329E-3</v>
      </c>
      <c r="J6" s="18">
        <v>4</v>
      </c>
    </row>
    <row r="7" spans="1:19" s="3" customFormat="1" ht="16.5" customHeight="1" x14ac:dyDescent="0.25">
      <c r="A7" s="24">
        <v>5</v>
      </c>
      <c r="B7" s="22" t="s">
        <v>28</v>
      </c>
      <c r="C7" s="23" t="s">
        <v>17</v>
      </c>
      <c r="D7" s="24" t="s">
        <v>71</v>
      </c>
      <c r="E7" s="17">
        <v>4.1666666666666664E-2</v>
      </c>
      <c r="F7" s="17">
        <v>4.3773148148148144E-2</v>
      </c>
      <c r="G7" s="17">
        <f t="shared" si="0"/>
        <v>2.10648148148148E-3</v>
      </c>
      <c r="H7" s="17">
        <v>0</v>
      </c>
      <c r="I7" s="17">
        <f t="shared" si="1"/>
        <v>2.10648148148148E-3</v>
      </c>
      <c r="J7" s="18">
        <v>5</v>
      </c>
    </row>
    <row r="8" spans="1:19" s="3" customFormat="1" x14ac:dyDescent="0.25">
      <c r="A8" s="24">
        <v>6</v>
      </c>
      <c r="B8" s="22" t="s">
        <v>92</v>
      </c>
      <c r="C8" s="23" t="s">
        <v>37</v>
      </c>
      <c r="D8" s="24" t="s">
        <v>43</v>
      </c>
      <c r="E8" s="17">
        <v>3.1249999999999997E-3</v>
      </c>
      <c r="F8" s="17">
        <v>5.3587962962962964E-3</v>
      </c>
      <c r="G8" s="17">
        <f t="shared" si="0"/>
        <v>2.2337962962962967E-3</v>
      </c>
      <c r="H8" s="17">
        <v>0</v>
      </c>
      <c r="I8" s="17">
        <f t="shared" si="1"/>
        <v>2.2337962962962967E-3</v>
      </c>
      <c r="J8" s="18">
        <v>6</v>
      </c>
    </row>
    <row r="9" spans="1:19" s="3" customFormat="1" x14ac:dyDescent="0.25">
      <c r="A9" s="24">
        <v>7</v>
      </c>
      <c r="B9" s="22" t="s">
        <v>89</v>
      </c>
      <c r="C9" s="23" t="s">
        <v>37</v>
      </c>
      <c r="D9" s="24" t="s">
        <v>43</v>
      </c>
      <c r="E9" s="17">
        <v>2.7777777777777776E-2</v>
      </c>
      <c r="F9" s="17">
        <v>3.0011574074074076E-2</v>
      </c>
      <c r="G9" s="17">
        <f t="shared" si="0"/>
        <v>2.2337962962962997E-3</v>
      </c>
      <c r="H9" s="17">
        <v>0</v>
      </c>
      <c r="I9" s="17">
        <f t="shared" si="1"/>
        <v>2.2337962962962997E-3</v>
      </c>
      <c r="J9" s="18">
        <v>6</v>
      </c>
    </row>
    <row r="10" spans="1:19" s="3" customFormat="1" ht="15.75" customHeight="1" x14ac:dyDescent="0.25">
      <c r="A10" s="24">
        <v>8</v>
      </c>
      <c r="B10" s="13" t="s">
        <v>96</v>
      </c>
      <c r="C10" s="23" t="s">
        <v>17</v>
      </c>
      <c r="D10" s="24" t="s">
        <v>45</v>
      </c>
      <c r="E10" s="17">
        <v>1.4120370370370368E-2</v>
      </c>
      <c r="F10" s="17">
        <v>1.6412037037037037E-2</v>
      </c>
      <c r="G10" s="17">
        <f t="shared" si="0"/>
        <v>2.2916666666666693E-3</v>
      </c>
      <c r="H10" s="17">
        <v>0</v>
      </c>
      <c r="I10" s="17">
        <f t="shared" si="1"/>
        <v>2.2916666666666693E-3</v>
      </c>
      <c r="J10" s="18">
        <v>8</v>
      </c>
    </row>
    <row r="11" spans="1:19" s="3" customFormat="1" x14ac:dyDescent="0.25">
      <c r="A11" s="24">
        <v>9</v>
      </c>
      <c r="B11" s="22" t="s">
        <v>90</v>
      </c>
      <c r="C11" s="23" t="s">
        <v>37</v>
      </c>
      <c r="D11" s="24" t="s">
        <v>43</v>
      </c>
      <c r="E11" s="17">
        <v>1.3888888888888889E-3</v>
      </c>
      <c r="F11" s="17">
        <v>3.7615740740740739E-3</v>
      </c>
      <c r="G11" s="17">
        <f t="shared" si="0"/>
        <v>2.3726851851851851E-3</v>
      </c>
      <c r="H11" s="17">
        <v>0</v>
      </c>
      <c r="I11" s="17">
        <f t="shared" si="1"/>
        <v>2.3726851851851851E-3</v>
      </c>
      <c r="J11" s="18">
        <v>9</v>
      </c>
    </row>
    <row r="12" spans="1:19" s="3" customFormat="1" x14ac:dyDescent="0.25">
      <c r="A12" s="24">
        <v>10</v>
      </c>
      <c r="B12" s="22" t="s">
        <v>83</v>
      </c>
      <c r="C12" s="23" t="s">
        <v>37</v>
      </c>
      <c r="D12" s="24" t="s">
        <v>35</v>
      </c>
      <c r="E12" s="17">
        <v>6.9444444444444447E-4</v>
      </c>
      <c r="F12" s="17">
        <v>3.1944444444444442E-3</v>
      </c>
      <c r="G12" s="17">
        <f t="shared" si="0"/>
        <v>2.4999999999999996E-3</v>
      </c>
      <c r="H12" s="17">
        <v>0</v>
      </c>
      <c r="I12" s="17">
        <f t="shared" si="1"/>
        <v>2.4999999999999996E-3</v>
      </c>
      <c r="J12" s="18">
        <v>10</v>
      </c>
    </row>
    <row r="13" spans="1:19" s="3" customFormat="1" ht="15.75" customHeight="1" x14ac:dyDescent="0.25">
      <c r="A13" s="24">
        <v>11</v>
      </c>
      <c r="B13" s="11" t="s">
        <v>21</v>
      </c>
      <c r="C13" s="23" t="s">
        <v>17</v>
      </c>
      <c r="D13" s="24" t="s">
        <v>46</v>
      </c>
      <c r="E13" s="17">
        <v>1.2152777777777778E-2</v>
      </c>
      <c r="F13" s="17">
        <v>1.4710648148148148E-2</v>
      </c>
      <c r="G13" s="17">
        <f t="shared" si="0"/>
        <v>2.5578703703703701E-3</v>
      </c>
      <c r="H13" s="17">
        <v>0</v>
      </c>
      <c r="I13" s="17">
        <f t="shared" si="1"/>
        <v>2.5578703703703701E-3</v>
      </c>
      <c r="J13" s="18">
        <v>11</v>
      </c>
    </row>
    <row r="14" spans="1:19" s="3" customFormat="1" x14ac:dyDescent="0.25">
      <c r="A14" s="24">
        <v>12</v>
      </c>
      <c r="B14" s="22" t="s">
        <v>82</v>
      </c>
      <c r="C14" s="23" t="s">
        <v>37</v>
      </c>
      <c r="D14" s="24" t="s">
        <v>35</v>
      </c>
      <c r="E14" s="17">
        <v>5.208333333333333E-3</v>
      </c>
      <c r="F14" s="17">
        <v>7.8935185185185185E-3</v>
      </c>
      <c r="G14" s="17">
        <f t="shared" si="0"/>
        <v>2.6851851851851854E-3</v>
      </c>
      <c r="H14" s="17">
        <v>0</v>
      </c>
      <c r="I14" s="17">
        <f t="shared" si="1"/>
        <v>2.6851851851851854E-3</v>
      </c>
      <c r="J14" s="18">
        <v>12</v>
      </c>
    </row>
    <row r="15" spans="1:19" s="3" customFormat="1" ht="14.25" customHeight="1" x14ac:dyDescent="0.25">
      <c r="A15" s="24">
        <v>13</v>
      </c>
      <c r="B15" s="11" t="s">
        <v>143</v>
      </c>
      <c r="C15" s="23" t="s">
        <v>17</v>
      </c>
      <c r="D15" s="24" t="s">
        <v>46</v>
      </c>
      <c r="E15" s="17">
        <v>7.2916666666666659E-3</v>
      </c>
      <c r="F15" s="17">
        <v>1.0185185185185184E-2</v>
      </c>
      <c r="G15" s="17">
        <f t="shared" si="0"/>
        <v>2.8935185185185184E-3</v>
      </c>
      <c r="H15" s="17">
        <v>0</v>
      </c>
      <c r="I15" s="17">
        <f t="shared" si="1"/>
        <v>2.8935185185185184E-3</v>
      </c>
      <c r="J15" s="18">
        <v>13</v>
      </c>
    </row>
    <row r="16" spans="1:19" s="3" customFormat="1" x14ac:dyDescent="0.25">
      <c r="A16" s="24">
        <v>14</v>
      </c>
      <c r="B16" s="22" t="s">
        <v>95</v>
      </c>
      <c r="C16" s="23" t="s">
        <v>42</v>
      </c>
      <c r="D16" s="24" t="s">
        <v>43</v>
      </c>
      <c r="E16" s="17">
        <v>2.361111111111111E-2</v>
      </c>
      <c r="F16" s="17">
        <v>2.6875E-2</v>
      </c>
      <c r="G16" s="17">
        <f t="shared" si="0"/>
        <v>3.2638888888888891E-3</v>
      </c>
      <c r="H16" s="17">
        <v>0</v>
      </c>
      <c r="I16" s="17">
        <f t="shared" si="1"/>
        <v>3.2638888888888891E-3</v>
      </c>
      <c r="J16" s="18">
        <v>14</v>
      </c>
    </row>
    <row r="17" spans="1:10" s="3" customFormat="1" x14ac:dyDescent="0.25">
      <c r="A17" s="24">
        <v>15</v>
      </c>
      <c r="B17" s="22" t="s">
        <v>16</v>
      </c>
      <c r="C17" s="23" t="s">
        <v>37</v>
      </c>
      <c r="D17" s="24" t="s">
        <v>43</v>
      </c>
      <c r="E17" s="17">
        <v>3.6342592592592593E-2</v>
      </c>
      <c r="F17" s="17">
        <v>3.9988425925925927E-2</v>
      </c>
      <c r="G17" s="17">
        <f t="shared" si="0"/>
        <v>3.6458333333333343E-3</v>
      </c>
      <c r="H17" s="17">
        <v>0</v>
      </c>
      <c r="I17" s="17">
        <f t="shared" si="1"/>
        <v>3.6458333333333343E-3</v>
      </c>
      <c r="J17" s="18">
        <v>15</v>
      </c>
    </row>
    <row r="18" spans="1:10" s="3" customFormat="1" x14ac:dyDescent="0.25">
      <c r="A18" s="24">
        <v>16</v>
      </c>
      <c r="B18" s="22" t="s">
        <v>94</v>
      </c>
      <c r="C18" s="23" t="s">
        <v>42</v>
      </c>
      <c r="D18" s="24" t="s">
        <v>43</v>
      </c>
      <c r="E18" s="17">
        <v>2.5694444444444447E-2</v>
      </c>
      <c r="F18" s="17">
        <v>2.9479166666666667E-2</v>
      </c>
      <c r="G18" s="17">
        <f t="shared" si="0"/>
        <v>3.7847222222222206E-3</v>
      </c>
      <c r="H18" s="17">
        <v>0</v>
      </c>
      <c r="I18" s="17">
        <f t="shared" si="1"/>
        <v>3.7847222222222206E-3</v>
      </c>
      <c r="J18" s="18">
        <v>16</v>
      </c>
    </row>
    <row r="19" spans="1:10" s="3" customFormat="1" ht="13.5" customHeight="1" x14ac:dyDescent="0.25">
      <c r="A19" s="24">
        <v>17</v>
      </c>
      <c r="B19" s="22" t="s">
        <v>88</v>
      </c>
      <c r="C19" s="23" t="s">
        <v>37</v>
      </c>
      <c r="D19" s="24" t="s">
        <v>43</v>
      </c>
      <c r="E19" s="17">
        <v>3.229166666666667E-2</v>
      </c>
      <c r="F19" s="17">
        <v>3.6203703703703703E-2</v>
      </c>
      <c r="G19" s="17">
        <f t="shared" si="0"/>
        <v>3.9120370370370333E-3</v>
      </c>
      <c r="H19" s="17">
        <v>0</v>
      </c>
      <c r="I19" s="17">
        <f t="shared" si="1"/>
        <v>3.9120370370370333E-3</v>
      </c>
      <c r="J19" s="18" t="s">
        <v>141</v>
      </c>
    </row>
    <row r="20" spans="1:10" s="3" customFormat="1" ht="15" customHeight="1" x14ac:dyDescent="0.25">
      <c r="A20" s="24">
        <v>18</v>
      </c>
      <c r="B20" s="22" t="s">
        <v>84</v>
      </c>
      <c r="C20" s="23" t="s">
        <v>37</v>
      </c>
      <c r="D20" s="24" t="s">
        <v>35</v>
      </c>
      <c r="E20" s="17">
        <v>1.0590277777777777E-2</v>
      </c>
      <c r="F20" s="17">
        <v>1.4722222222222222E-2</v>
      </c>
      <c r="G20" s="17">
        <f t="shared" si="0"/>
        <v>4.131944444444445E-3</v>
      </c>
      <c r="H20" s="17">
        <v>0</v>
      </c>
      <c r="I20" s="17">
        <f t="shared" si="1"/>
        <v>4.131944444444445E-3</v>
      </c>
      <c r="J20" s="18">
        <v>17</v>
      </c>
    </row>
    <row r="21" spans="1:10" s="3" customFormat="1" ht="15" customHeight="1" x14ac:dyDescent="0.25">
      <c r="A21" s="24">
        <v>19</v>
      </c>
      <c r="B21" s="22" t="s">
        <v>85</v>
      </c>
      <c r="C21" s="23" t="s">
        <v>86</v>
      </c>
      <c r="D21" s="24" t="s">
        <v>35</v>
      </c>
      <c r="E21" s="17">
        <v>5.6712962962962958E-3</v>
      </c>
      <c r="F21" s="17">
        <v>9.1087962962962971E-3</v>
      </c>
      <c r="G21" s="17">
        <f t="shared" si="0"/>
        <v>3.4375000000000013E-3</v>
      </c>
      <c r="H21" s="17">
        <v>6.9444444444444447E-4</v>
      </c>
      <c r="I21" s="17">
        <f t="shared" si="1"/>
        <v>4.1319444444444459E-3</v>
      </c>
      <c r="J21" s="18">
        <v>17</v>
      </c>
    </row>
    <row r="22" spans="1:10" s="53" customFormat="1" ht="16.5" customHeight="1" x14ac:dyDescent="0.25">
      <c r="A22" s="24">
        <v>20</v>
      </c>
      <c r="B22" s="49" t="s">
        <v>98</v>
      </c>
      <c r="C22" s="50" t="s">
        <v>17</v>
      </c>
      <c r="D22" s="48" t="s">
        <v>46</v>
      </c>
      <c r="E22" s="51">
        <v>9.0277777777777787E-3</v>
      </c>
      <c r="F22" s="51">
        <v>1.3275462962962963E-2</v>
      </c>
      <c r="G22" s="51">
        <f t="shared" si="0"/>
        <v>4.2476851851851842E-3</v>
      </c>
      <c r="H22" s="51">
        <v>0</v>
      </c>
      <c r="I22" s="51">
        <f t="shared" si="1"/>
        <v>4.2476851851851842E-3</v>
      </c>
      <c r="J22" s="52">
        <v>19</v>
      </c>
    </row>
    <row r="23" spans="1:10" s="53" customFormat="1" ht="15.75" customHeight="1" x14ac:dyDescent="0.25">
      <c r="A23" s="24">
        <v>21</v>
      </c>
      <c r="B23" s="49" t="s">
        <v>101</v>
      </c>
      <c r="C23" s="50" t="s">
        <v>17</v>
      </c>
      <c r="D23" s="48" t="s">
        <v>46</v>
      </c>
      <c r="E23" s="51">
        <v>1.4351851851851852E-2</v>
      </c>
      <c r="F23" s="51">
        <v>1.7708333333333333E-2</v>
      </c>
      <c r="G23" s="51">
        <f t="shared" si="0"/>
        <v>3.3564814814814811E-3</v>
      </c>
      <c r="H23" s="51">
        <v>1.3888888888888889E-3</v>
      </c>
      <c r="I23" s="51">
        <f t="shared" si="1"/>
        <v>4.7453703703703703E-3</v>
      </c>
      <c r="J23" s="52">
        <v>20</v>
      </c>
    </row>
    <row r="24" spans="1:10" s="53" customFormat="1" ht="16.5" customHeight="1" x14ac:dyDescent="0.25">
      <c r="A24" s="24">
        <v>22</v>
      </c>
      <c r="B24" s="49" t="s">
        <v>102</v>
      </c>
      <c r="C24" s="50" t="s">
        <v>17</v>
      </c>
      <c r="D24" s="48" t="s">
        <v>46</v>
      </c>
      <c r="E24" s="51">
        <v>1.3541666666666667E-2</v>
      </c>
      <c r="F24" s="51">
        <v>1.8657407407407407E-2</v>
      </c>
      <c r="G24" s="51">
        <f t="shared" si="0"/>
        <v>5.1157407407407401E-3</v>
      </c>
      <c r="H24" s="51">
        <v>0</v>
      </c>
      <c r="I24" s="51">
        <f t="shared" si="1"/>
        <v>5.1157407407407401E-3</v>
      </c>
      <c r="J24" s="52">
        <v>21</v>
      </c>
    </row>
    <row r="25" spans="1:10" s="53" customFormat="1" ht="17.25" customHeight="1" x14ac:dyDescent="0.25">
      <c r="A25" s="24">
        <v>23</v>
      </c>
      <c r="B25" s="49" t="s">
        <v>100</v>
      </c>
      <c r="C25" s="50" t="s">
        <v>17</v>
      </c>
      <c r="D25" s="48" t="s">
        <v>46</v>
      </c>
      <c r="E25" s="51">
        <v>5.7870370370370376E-3</v>
      </c>
      <c r="F25" s="51">
        <v>1.0254629629629629E-2</v>
      </c>
      <c r="G25" s="51">
        <f t="shared" si="0"/>
        <v>4.4675925925925916E-3</v>
      </c>
      <c r="H25" s="51">
        <v>6.9444444444444447E-4</v>
      </c>
      <c r="I25" s="51">
        <f t="shared" si="1"/>
        <v>5.1620370370370362E-3</v>
      </c>
      <c r="J25" s="52">
        <v>22</v>
      </c>
    </row>
    <row r="26" spans="1:10" s="3" customFormat="1" x14ac:dyDescent="0.25">
      <c r="A26" s="24">
        <v>24</v>
      </c>
      <c r="B26" s="22" t="s">
        <v>91</v>
      </c>
      <c r="C26" s="23" t="s">
        <v>37</v>
      </c>
      <c r="D26" s="45" t="s">
        <v>43</v>
      </c>
      <c r="E26" s="46">
        <v>1.5277777777777777E-2</v>
      </c>
      <c r="F26" s="46">
        <v>2.146990740740741E-2</v>
      </c>
      <c r="G26" s="46">
        <f t="shared" si="0"/>
        <v>6.1921296296296325E-3</v>
      </c>
      <c r="H26" s="46">
        <v>0</v>
      </c>
      <c r="I26" s="46">
        <f t="shared" si="1"/>
        <v>6.1921296296296325E-3</v>
      </c>
      <c r="J26" s="47">
        <v>23</v>
      </c>
    </row>
    <row r="27" spans="1:10" s="3" customFormat="1" x14ac:dyDescent="0.25">
      <c r="A27" s="24">
        <v>25</v>
      </c>
      <c r="B27" s="22" t="s">
        <v>93</v>
      </c>
      <c r="C27" s="23" t="s">
        <v>55</v>
      </c>
      <c r="D27" s="45" t="s">
        <v>43</v>
      </c>
      <c r="E27" s="46">
        <v>3.888888888888889E-2</v>
      </c>
      <c r="F27" s="46">
        <v>4.5543981481481477E-2</v>
      </c>
      <c r="G27" s="46">
        <f t="shared" si="0"/>
        <v>6.6550925925925875E-3</v>
      </c>
      <c r="H27" s="46">
        <v>0</v>
      </c>
      <c r="I27" s="46">
        <f t="shared" si="1"/>
        <v>6.6550925925925875E-3</v>
      </c>
      <c r="J27" s="47">
        <v>24</v>
      </c>
    </row>
    <row r="28" spans="1:10" s="3" customFormat="1" ht="18.75" customHeight="1" x14ac:dyDescent="0.25">
      <c r="A28" s="33"/>
      <c r="B28" s="11"/>
      <c r="C28" s="23"/>
      <c r="D28" s="24"/>
      <c r="E28" s="17"/>
      <c r="F28" s="17"/>
      <c r="G28" s="17"/>
      <c r="H28" s="17"/>
      <c r="I28" s="17"/>
      <c r="J28" s="18"/>
    </row>
    <row r="29" spans="1:10" s="3" customFormat="1" ht="14.25" customHeight="1" x14ac:dyDescent="0.25">
      <c r="A29" s="24">
        <v>1</v>
      </c>
      <c r="B29" s="25" t="s">
        <v>107</v>
      </c>
      <c r="C29" s="26" t="s">
        <v>17</v>
      </c>
      <c r="D29" s="24" t="s">
        <v>45</v>
      </c>
      <c r="E29" s="17">
        <v>1.2442129629629629E-2</v>
      </c>
      <c r="F29" s="17">
        <v>1.3888888888888888E-2</v>
      </c>
      <c r="G29" s="17">
        <f t="shared" ref="G29:G49" si="2">F29-E29</f>
        <v>1.4467592592592587E-3</v>
      </c>
      <c r="H29" s="17">
        <v>0</v>
      </c>
      <c r="I29" s="17">
        <f t="shared" ref="I29:I49" si="3">G29+H29</f>
        <v>1.4467592592592587E-3</v>
      </c>
      <c r="J29" s="18">
        <v>1</v>
      </c>
    </row>
    <row r="30" spans="1:10" s="3" customFormat="1" ht="16.5" customHeight="1" x14ac:dyDescent="0.25">
      <c r="A30" s="24">
        <v>2</v>
      </c>
      <c r="B30" s="25" t="s">
        <v>108</v>
      </c>
      <c r="C30" s="26" t="s">
        <v>17</v>
      </c>
      <c r="D30" s="24" t="s">
        <v>45</v>
      </c>
      <c r="E30" s="17">
        <v>6.7129629629629622E-3</v>
      </c>
      <c r="F30" s="17">
        <v>8.6226851851851846E-3</v>
      </c>
      <c r="G30" s="17">
        <f t="shared" si="2"/>
        <v>1.9097222222222224E-3</v>
      </c>
      <c r="H30" s="17">
        <v>0</v>
      </c>
      <c r="I30" s="17">
        <f t="shared" si="3"/>
        <v>1.9097222222222224E-3</v>
      </c>
      <c r="J30" s="18">
        <v>2</v>
      </c>
    </row>
    <row r="31" spans="1:10" s="3" customFormat="1" x14ac:dyDescent="0.25">
      <c r="A31" s="24">
        <v>3</v>
      </c>
      <c r="B31" s="4" t="s">
        <v>110</v>
      </c>
      <c r="C31" s="23" t="s">
        <v>55</v>
      </c>
      <c r="D31" s="24" t="s">
        <v>56</v>
      </c>
      <c r="E31" s="17">
        <v>0</v>
      </c>
      <c r="F31" s="17">
        <v>1.9560185185185184E-3</v>
      </c>
      <c r="G31" s="17">
        <f t="shared" si="2"/>
        <v>1.9560185185185184E-3</v>
      </c>
      <c r="H31" s="17">
        <v>0</v>
      </c>
      <c r="I31" s="17">
        <f t="shared" si="3"/>
        <v>1.9560185185185184E-3</v>
      </c>
      <c r="J31" s="18">
        <v>3</v>
      </c>
    </row>
    <row r="32" spans="1:10" s="3" customFormat="1" x14ac:dyDescent="0.25">
      <c r="A32" s="24">
        <v>4</v>
      </c>
      <c r="B32" s="22" t="s">
        <v>5</v>
      </c>
      <c r="C32" s="23" t="s">
        <v>37</v>
      </c>
      <c r="D32" s="24" t="s">
        <v>35</v>
      </c>
      <c r="E32" s="17">
        <v>6.9444444444444447E-4</v>
      </c>
      <c r="F32" s="17">
        <v>2.7430555555555559E-3</v>
      </c>
      <c r="G32" s="17">
        <f t="shared" si="2"/>
        <v>2.0486111111111113E-3</v>
      </c>
      <c r="H32" s="17">
        <v>0</v>
      </c>
      <c r="I32" s="17">
        <f t="shared" si="3"/>
        <v>2.0486111111111113E-3</v>
      </c>
      <c r="J32" s="18">
        <v>4</v>
      </c>
    </row>
    <row r="33" spans="1:10" s="3" customFormat="1" x14ac:dyDescent="0.25">
      <c r="A33" s="24">
        <v>5</v>
      </c>
      <c r="B33" s="4" t="s">
        <v>111</v>
      </c>
      <c r="C33" s="23" t="s">
        <v>55</v>
      </c>
      <c r="D33" s="24" t="s">
        <v>56</v>
      </c>
      <c r="E33" s="17">
        <v>0</v>
      </c>
      <c r="F33" s="17">
        <v>2.0486111111111113E-3</v>
      </c>
      <c r="G33" s="17">
        <f t="shared" si="2"/>
        <v>2.0486111111111113E-3</v>
      </c>
      <c r="H33" s="17">
        <v>0</v>
      </c>
      <c r="I33" s="17">
        <f t="shared" si="3"/>
        <v>2.0486111111111113E-3</v>
      </c>
      <c r="J33" s="18">
        <v>4</v>
      </c>
    </row>
    <row r="34" spans="1:10" s="3" customFormat="1" ht="14.25" customHeight="1" x14ac:dyDescent="0.25">
      <c r="A34" s="24">
        <v>6</v>
      </c>
      <c r="B34" s="28" t="s">
        <v>18</v>
      </c>
      <c r="C34" s="26" t="s">
        <v>17</v>
      </c>
      <c r="D34" s="24" t="s">
        <v>71</v>
      </c>
      <c r="E34" s="17">
        <v>9.9537037037037042E-3</v>
      </c>
      <c r="F34" s="17">
        <v>1.207175925925926E-2</v>
      </c>
      <c r="G34" s="17">
        <f t="shared" si="2"/>
        <v>2.1180555555555553E-3</v>
      </c>
      <c r="H34" s="17">
        <v>0</v>
      </c>
      <c r="I34" s="17">
        <f t="shared" si="3"/>
        <v>2.1180555555555553E-3</v>
      </c>
      <c r="J34" s="18">
        <v>6</v>
      </c>
    </row>
    <row r="35" spans="1:10" s="3" customFormat="1" x14ac:dyDescent="0.25">
      <c r="A35" s="24">
        <v>7</v>
      </c>
      <c r="B35" s="22" t="s">
        <v>140</v>
      </c>
      <c r="C35" s="23" t="s">
        <v>38</v>
      </c>
      <c r="D35" s="24" t="s">
        <v>35</v>
      </c>
      <c r="E35" s="17">
        <v>2.8125000000000001E-2</v>
      </c>
      <c r="F35" s="17">
        <v>3.0358796296296297E-2</v>
      </c>
      <c r="G35" s="17">
        <f t="shared" si="2"/>
        <v>2.2337962962962962E-3</v>
      </c>
      <c r="H35" s="17">
        <v>0</v>
      </c>
      <c r="I35" s="17">
        <f t="shared" si="3"/>
        <v>2.2337962962962962E-3</v>
      </c>
      <c r="J35" s="18">
        <v>7</v>
      </c>
    </row>
    <row r="36" spans="1:10" s="3" customFormat="1" ht="14.25" customHeight="1" x14ac:dyDescent="0.25">
      <c r="A36" s="24">
        <v>8</v>
      </c>
      <c r="B36" s="29" t="s">
        <v>22</v>
      </c>
      <c r="C36" s="26" t="s">
        <v>17</v>
      </c>
      <c r="D36" s="24" t="s">
        <v>46</v>
      </c>
      <c r="E36" s="17">
        <v>3.472222222222222E-3</v>
      </c>
      <c r="F36" s="17">
        <v>5.7060185185185191E-3</v>
      </c>
      <c r="G36" s="17">
        <f t="shared" si="2"/>
        <v>2.2337962962962971E-3</v>
      </c>
      <c r="H36" s="17">
        <v>0</v>
      </c>
      <c r="I36" s="17">
        <f t="shared" si="3"/>
        <v>2.2337962962962971E-3</v>
      </c>
      <c r="J36" s="18">
        <v>7</v>
      </c>
    </row>
    <row r="37" spans="1:10" x14ac:dyDescent="0.25">
      <c r="A37" s="24">
        <v>9</v>
      </c>
      <c r="B37" s="22" t="s">
        <v>24</v>
      </c>
      <c r="C37" s="23" t="s">
        <v>37</v>
      </c>
      <c r="D37" s="24" t="s">
        <v>43</v>
      </c>
      <c r="E37" s="17">
        <v>8.6805555555555559E-3</v>
      </c>
      <c r="F37" s="17">
        <v>1.0925925925925924E-2</v>
      </c>
      <c r="G37" s="17">
        <f t="shared" si="2"/>
        <v>2.2453703703703681E-3</v>
      </c>
      <c r="H37" s="17">
        <v>0</v>
      </c>
      <c r="I37" s="17">
        <f t="shared" si="3"/>
        <v>2.2453703703703681E-3</v>
      </c>
      <c r="J37" s="18">
        <v>9</v>
      </c>
    </row>
    <row r="38" spans="1:10" s="27" customFormat="1" ht="13.5" customHeight="1" x14ac:dyDescent="0.25">
      <c r="A38" s="24">
        <v>10</v>
      </c>
      <c r="B38" s="29" t="s">
        <v>19</v>
      </c>
      <c r="C38" s="26" t="s">
        <v>17</v>
      </c>
      <c r="D38" s="24" t="s">
        <v>46</v>
      </c>
      <c r="E38" s="17">
        <v>4.1666666666666666E-3</v>
      </c>
      <c r="F38" s="17">
        <v>6.7592592592592591E-3</v>
      </c>
      <c r="G38" s="17">
        <f t="shared" si="2"/>
        <v>2.5925925925925925E-3</v>
      </c>
      <c r="H38" s="17">
        <v>0</v>
      </c>
      <c r="I38" s="17">
        <f t="shared" si="3"/>
        <v>2.5925925925925925E-3</v>
      </c>
      <c r="J38" s="18">
        <v>10</v>
      </c>
    </row>
    <row r="39" spans="1:10" s="27" customFormat="1" ht="15" customHeight="1" x14ac:dyDescent="0.25">
      <c r="A39" s="24">
        <v>11</v>
      </c>
      <c r="B39" s="22" t="s">
        <v>23</v>
      </c>
      <c r="C39" s="23" t="s">
        <v>37</v>
      </c>
      <c r="D39" s="24" t="s">
        <v>35</v>
      </c>
      <c r="E39" s="17">
        <v>6.9444444444444441E-3</v>
      </c>
      <c r="F39" s="17">
        <v>9.6527777777777775E-3</v>
      </c>
      <c r="G39" s="17">
        <f t="shared" si="2"/>
        <v>2.7083333333333334E-3</v>
      </c>
      <c r="H39" s="17">
        <v>0</v>
      </c>
      <c r="I39" s="17">
        <f t="shared" si="3"/>
        <v>2.7083333333333334E-3</v>
      </c>
      <c r="J39" s="18">
        <v>11</v>
      </c>
    </row>
    <row r="40" spans="1:10" s="27" customFormat="1" ht="16.5" customHeight="1" x14ac:dyDescent="0.25">
      <c r="A40" s="24">
        <v>12</v>
      </c>
      <c r="B40" s="4" t="s">
        <v>6</v>
      </c>
      <c r="C40" s="23" t="s">
        <v>55</v>
      </c>
      <c r="D40" s="24" t="s">
        <v>56</v>
      </c>
      <c r="E40" s="17">
        <v>1.7245370370370369E-2</v>
      </c>
      <c r="F40" s="17">
        <v>2.0023148148148148E-2</v>
      </c>
      <c r="G40" s="17">
        <f t="shared" si="2"/>
        <v>2.7777777777777783E-3</v>
      </c>
      <c r="H40" s="17">
        <v>0</v>
      </c>
      <c r="I40" s="17">
        <f t="shared" si="3"/>
        <v>2.7777777777777783E-3</v>
      </c>
      <c r="J40" s="18">
        <v>12</v>
      </c>
    </row>
    <row r="41" spans="1:10" s="27" customFormat="1" ht="13.5" customHeight="1" x14ac:dyDescent="0.25">
      <c r="A41" s="24">
        <v>13</v>
      </c>
      <c r="B41" s="25" t="s">
        <v>106</v>
      </c>
      <c r="C41" s="26" t="s">
        <v>17</v>
      </c>
      <c r="D41" s="24" t="s">
        <v>45</v>
      </c>
      <c r="E41" s="17">
        <v>4.1087962962962958E-2</v>
      </c>
      <c r="F41" s="17">
        <v>4.3287037037037041E-2</v>
      </c>
      <c r="G41" s="17">
        <f t="shared" si="2"/>
        <v>2.1990740740740825E-3</v>
      </c>
      <c r="H41" s="17">
        <v>6.9444444444444447E-4</v>
      </c>
      <c r="I41" s="17">
        <f t="shared" si="3"/>
        <v>2.893518518518527E-3</v>
      </c>
      <c r="J41" s="18">
        <v>13</v>
      </c>
    </row>
    <row r="42" spans="1:10" s="27" customFormat="1" ht="15" customHeight="1" x14ac:dyDescent="0.25">
      <c r="A42" s="24">
        <v>14</v>
      </c>
      <c r="B42" s="22" t="s">
        <v>103</v>
      </c>
      <c r="C42" s="23" t="s">
        <v>37</v>
      </c>
      <c r="D42" s="24" t="s">
        <v>35</v>
      </c>
      <c r="E42" s="17">
        <v>4.1666666666666666E-3</v>
      </c>
      <c r="F42" s="17">
        <v>7.1180555555555554E-3</v>
      </c>
      <c r="G42" s="17">
        <f t="shared" si="2"/>
        <v>2.9513888888888888E-3</v>
      </c>
      <c r="H42" s="17">
        <v>0</v>
      </c>
      <c r="I42" s="17">
        <f t="shared" si="3"/>
        <v>2.9513888888888888E-3</v>
      </c>
      <c r="J42" s="18">
        <v>14</v>
      </c>
    </row>
    <row r="43" spans="1:10" s="27" customFormat="1" ht="15.75" customHeight="1" x14ac:dyDescent="0.25">
      <c r="A43" s="24">
        <v>15</v>
      </c>
      <c r="B43" s="22" t="s">
        <v>4</v>
      </c>
      <c r="C43" s="23" t="s">
        <v>37</v>
      </c>
      <c r="D43" s="24" t="s">
        <v>35</v>
      </c>
      <c r="E43" s="17">
        <v>2.0833333333333333E-3</v>
      </c>
      <c r="F43" s="17">
        <v>4.5138888888888893E-3</v>
      </c>
      <c r="G43" s="17">
        <f t="shared" si="2"/>
        <v>2.430555555555556E-3</v>
      </c>
      <c r="H43" s="17">
        <v>6.9444444444444447E-4</v>
      </c>
      <c r="I43" s="17">
        <f t="shared" si="3"/>
        <v>3.1250000000000006E-3</v>
      </c>
      <c r="J43" s="18">
        <v>15</v>
      </c>
    </row>
    <row r="44" spans="1:10" x14ac:dyDescent="0.25">
      <c r="A44" s="24">
        <v>16</v>
      </c>
      <c r="B44" s="4" t="s">
        <v>20</v>
      </c>
      <c r="C44" s="23" t="s">
        <v>55</v>
      </c>
      <c r="D44" s="24" t="s">
        <v>56</v>
      </c>
      <c r="E44" s="17">
        <v>2.4305555555555556E-3</v>
      </c>
      <c r="F44" s="17">
        <v>5.3935185185185188E-3</v>
      </c>
      <c r="G44" s="17">
        <f t="shared" si="2"/>
        <v>2.9629629629629632E-3</v>
      </c>
      <c r="H44" s="17">
        <v>6.9444444444444447E-4</v>
      </c>
      <c r="I44" s="17">
        <f t="shared" si="3"/>
        <v>3.6574074074074078E-3</v>
      </c>
      <c r="J44" s="18">
        <v>16</v>
      </c>
    </row>
    <row r="45" spans="1:10" x14ac:dyDescent="0.25">
      <c r="A45" s="24">
        <v>17</v>
      </c>
      <c r="B45" s="22" t="s">
        <v>105</v>
      </c>
      <c r="C45" s="23" t="s">
        <v>42</v>
      </c>
      <c r="D45" s="24" t="s">
        <v>43</v>
      </c>
      <c r="E45" s="17">
        <v>2.2222222222222223E-2</v>
      </c>
      <c r="F45" s="17">
        <v>2.6273148148148153E-2</v>
      </c>
      <c r="G45" s="17">
        <f t="shared" si="2"/>
        <v>4.05092592592593E-3</v>
      </c>
      <c r="H45" s="17">
        <v>0</v>
      </c>
      <c r="I45" s="17">
        <f t="shared" si="3"/>
        <v>4.05092592592593E-3</v>
      </c>
      <c r="J45" s="18">
        <v>17</v>
      </c>
    </row>
    <row r="46" spans="1:10" x14ac:dyDescent="0.25">
      <c r="A46" s="24">
        <v>18</v>
      </c>
      <c r="B46" s="22" t="s">
        <v>104</v>
      </c>
      <c r="C46" s="23" t="s">
        <v>42</v>
      </c>
      <c r="D46" s="24" t="s">
        <v>43</v>
      </c>
      <c r="E46" s="17">
        <v>1.9675925925925927E-2</v>
      </c>
      <c r="F46" s="17">
        <v>2.3136574074074077E-2</v>
      </c>
      <c r="G46" s="17">
        <f t="shared" si="2"/>
        <v>3.4606481481481502E-3</v>
      </c>
      <c r="H46" s="17">
        <v>6.9444444444444447E-4</v>
      </c>
      <c r="I46" s="17">
        <f t="shared" si="3"/>
        <v>4.1550925925925948E-3</v>
      </c>
      <c r="J46" s="18">
        <v>18</v>
      </c>
    </row>
    <row r="47" spans="1:10" x14ac:dyDescent="0.25">
      <c r="A47" s="24">
        <v>19</v>
      </c>
      <c r="B47" s="4" t="s">
        <v>112</v>
      </c>
      <c r="C47" s="23" t="s">
        <v>55</v>
      </c>
      <c r="D47" s="24" t="s">
        <v>56</v>
      </c>
      <c r="E47" s="17">
        <v>1.0416666666666667E-3</v>
      </c>
      <c r="F47" s="17">
        <v>5.5902777777777782E-3</v>
      </c>
      <c r="G47" s="17">
        <f t="shared" si="2"/>
        <v>4.5486111111111118E-3</v>
      </c>
      <c r="H47" s="17">
        <v>6.9444444444444447E-4</v>
      </c>
      <c r="I47" s="17">
        <f t="shared" si="3"/>
        <v>5.2430555555555564E-3</v>
      </c>
      <c r="J47" s="18">
        <v>19</v>
      </c>
    </row>
    <row r="48" spans="1:10" x14ac:dyDescent="0.25">
      <c r="A48" s="24">
        <v>20</v>
      </c>
      <c r="B48" s="4" t="s">
        <v>49</v>
      </c>
      <c r="C48" s="23" t="s">
        <v>55</v>
      </c>
      <c r="D48" s="24" t="s">
        <v>56</v>
      </c>
      <c r="E48" s="17">
        <v>4.8611111111111112E-3</v>
      </c>
      <c r="F48" s="17">
        <v>1.1817129629629629E-2</v>
      </c>
      <c r="G48" s="17">
        <f t="shared" si="2"/>
        <v>6.9560185185185176E-3</v>
      </c>
      <c r="H48" s="17">
        <v>0</v>
      </c>
      <c r="I48" s="17">
        <f t="shared" si="3"/>
        <v>6.9560185185185176E-3</v>
      </c>
      <c r="J48" s="18">
        <v>20</v>
      </c>
    </row>
    <row r="49" spans="1:10" x14ac:dyDescent="0.25">
      <c r="A49" s="24">
        <v>21</v>
      </c>
      <c r="B49" s="4" t="s">
        <v>50</v>
      </c>
      <c r="C49" s="23" t="s">
        <v>55</v>
      </c>
      <c r="D49" s="14" t="s">
        <v>56</v>
      </c>
      <c r="E49" s="17">
        <v>8.3333333333333332E-3</v>
      </c>
      <c r="F49" s="17">
        <v>1.2349537037037039E-2</v>
      </c>
      <c r="G49" s="17">
        <f t="shared" si="2"/>
        <v>4.0162037037037059E-3</v>
      </c>
      <c r="H49" s="17">
        <v>5.5555555555555558E-3</v>
      </c>
      <c r="I49" s="17">
        <f t="shared" si="3"/>
        <v>9.5717592592592625E-3</v>
      </c>
      <c r="J49" s="18">
        <v>21</v>
      </c>
    </row>
  </sheetData>
  <sortState ref="B31:I52">
    <sortCondition ref="I31"/>
  </sortState>
  <mergeCells count="1">
    <mergeCell ref="A1:J1"/>
  </mergeCells>
  <pageMargins left="0.23622047244094491" right="0.23622047244094491" top="0.35433070866141736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7" zoomScaleNormal="100" zoomScaleSheetLayoutView="96" workbookViewId="0">
      <selection activeCell="O19" sqref="O19"/>
    </sheetView>
  </sheetViews>
  <sheetFormatPr defaultRowHeight="15" x14ac:dyDescent="0.25"/>
  <cols>
    <col min="1" max="1" width="5" customWidth="1"/>
    <col min="2" max="2" width="23.140625" customWidth="1"/>
    <col min="3" max="3" width="9.7109375" customWidth="1"/>
    <col min="4" max="4" width="14.42578125" customWidth="1"/>
    <col min="5" max="5" width="7.85546875" customWidth="1"/>
    <col min="6" max="6" width="9" customWidth="1"/>
    <col min="10" max="10" width="6" customWidth="1"/>
  </cols>
  <sheetData>
    <row r="1" spans="1:19" ht="61.5" customHeight="1" thickBot="1" x14ac:dyDescent="0.3">
      <c r="A1" s="64" t="s">
        <v>137</v>
      </c>
      <c r="B1" s="64"/>
      <c r="C1" s="64"/>
      <c r="D1" s="64"/>
      <c r="E1" s="64"/>
      <c r="F1" s="64"/>
      <c r="G1" s="64"/>
      <c r="H1" s="64"/>
      <c r="I1" s="64"/>
      <c r="J1" s="64"/>
    </row>
    <row r="2" spans="1:19" ht="39" customHeight="1" thickBot="1" x14ac:dyDescent="0.3">
      <c r="A2" s="6" t="s">
        <v>0</v>
      </c>
      <c r="B2" s="6" t="s">
        <v>1</v>
      </c>
      <c r="C2" s="7" t="s">
        <v>9</v>
      </c>
      <c r="D2" s="7" t="s">
        <v>10</v>
      </c>
      <c r="E2" s="7" t="s">
        <v>2</v>
      </c>
      <c r="F2" s="7" t="s">
        <v>11</v>
      </c>
      <c r="G2" s="8" t="s">
        <v>12</v>
      </c>
      <c r="H2" s="6" t="s">
        <v>13</v>
      </c>
      <c r="I2" s="9" t="s">
        <v>14</v>
      </c>
      <c r="J2" s="9" t="s">
        <v>15</v>
      </c>
    </row>
    <row r="3" spans="1:19" s="3" customFormat="1" ht="15.75" thickBot="1" x14ac:dyDescent="0.3">
      <c r="A3" s="19">
        <v>1</v>
      </c>
      <c r="B3" s="22" t="s">
        <v>89</v>
      </c>
      <c r="C3" s="23" t="s">
        <v>37</v>
      </c>
      <c r="D3" s="24" t="s">
        <v>43</v>
      </c>
      <c r="E3" s="17">
        <v>3.125E-2</v>
      </c>
      <c r="F3" s="17">
        <v>3.3333333333333333E-2</v>
      </c>
      <c r="G3" s="17">
        <f t="shared" ref="G3:G14" si="0">F3-E3</f>
        <v>2.0833333333333329E-3</v>
      </c>
      <c r="H3" s="17">
        <v>0</v>
      </c>
      <c r="I3" s="17">
        <f t="shared" ref="I3:I14" si="1">G3+H3</f>
        <v>2.0833333333333329E-3</v>
      </c>
      <c r="J3" s="18">
        <v>1</v>
      </c>
    </row>
    <row r="4" spans="1:19" s="3" customFormat="1" ht="15.75" thickBot="1" x14ac:dyDescent="0.3">
      <c r="A4" s="19">
        <v>2</v>
      </c>
      <c r="B4" s="22" t="s">
        <v>30</v>
      </c>
      <c r="C4" s="23" t="s">
        <v>38</v>
      </c>
      <c r="D4" s="24" t="s">
        <v>43</v>
      </c>
      <c r="E4" s="17">
        <v>5.208333333333333E-3</v>
      </c>
      <c r="F4" s="17">
        <v>7.3032407407407412E-3</v>
      </c>
      <c r="G4" s="17">
        <f t="shared" si="0"/>
        <v>2.0949074074074082E-3</v>
      </c>
      <c r="H4" s="17">
        <v>0</v>
      </c>
      <c r="I4" s="17">
        <f t="shared" si="1"/>
        <v>2.0949074074074082E-3</v>
      </c>
      <c r="J4" s="18">
        <v>2</v>
      </c>
    </row>
    <row r="5" spans="1:19" s="3" customFormat="1" ht="16.5" customHeight="1" thickBot="1" x14ac:dyDescent="0.3">
      <c r="A5" s="19">
        <v>3</v>
      </c>
      <c r="B5" s="13" t="s">
        <v>117</v>
      </c>
      <c r="C5" s="23" t="s">
        <v>17</v>
      </c>
      <c r="D5" s="24" t="s">
        <v>45</v>
      </c>
      <c r="E5" s="17">
        <v>1.0185185185185184E-2</v>
      </c>
      <c r="F5" s="17">
        <v>1.2430555555555554E-2</v>
      </c>
      <c r="G5" s="17">
        <f t="shared" si="0"/>
        <v>2.2453703703703698E-3</v>
      </c>
      <c r="H5" s="17">
        <v>0</v>
      </c>
      <c r="I5" s="17">
        <f t="shared" si="1"/>
        <v>2.2453703703703698E-3</v>
      </c>
      <c r="J5" s="18">
        <v>3</v>
      </c>
      <c r="S5" s="3" t="s">
        <v>33</v>
      </c>
    </row>
    <row r="6" spans="1:19" s="3" customFormat="1" ht="15.75" thickBot="1" x14ac:dyDescent="0.3">
      <c r="A6" s="19">
        <v>4</v>
      </c>
      <c r="B6" s="22" t="s">
        <v>114</v>
      </c>
      <c r="C6" s="23" t="s">
        <v>37</v>
      </c>
      <c r="D6" s="24" t="s">
        <v>43</v>
      </c>
      <c r="E6" s="17">
        <v>3.6458333333333336E-2</v>
      </c>
      <c r="F6" s="17">
        <v>3.888888888888889E-2</v>
      </c>
      <c r="G6" s="17">
        <f t="shared" si="0"/>
        <v>2.4305555555555539E-3</v>
      </c>
      <c r="H6" s="17">
        <v>0</v>
      </c>
      <c r="I6" s="17">
        <f t="shared" si="1"/>
        <v>2.4305555555555539E-3</v>
      </c>
      <c r="J6" s="18">
        <v>4</v>
      </c>
    </row>
    <row r="7" spans="1:19" s="3" customFormat="1" ht="15.75" thickBot="1" x14ac:dyDescent="0.3">
      <c r="A7" s="19">
        <v>5</v>
      </c>
      <c r="B7" s="22" t="s">
        <v>31</v>
      </c>
      <c r="C7" s="23" t="s">
        <v>60</v>
      </c>
      <c r="D7" s="24" t="s">
        <v>43</v>
      </c>
      <c r="E7" s="17">
        <v>1.5972222222222224E-2</v>
      </c>
      <c r="F7" s="17">
        <v>1.849537037037037E-2</v>
      </c>
      <c r="G7" s="17">
        <f t="shared" si="0"/>
        <v>2.5231481481481459E-3</v>
      </c>
      <c r="H7" s="17">
        <v>0</v>
      </c>
      <c r="I7" s="17">
        <f t="shared" si="1"/>
        <v>2.5231481481481459E-3</v>
      </c>
      <c r="J7" s="18">
        <v>5</v>
      </c>
    </row>
    <row r="8" spans="1:19" s="3" customFormat="1" ht="15.75" thickBot="1" x14ac:dyDescent="0.3">
      <c r="A8" s="19">
        <v>6</v>
      </c>
      <c r="B8" s="22" t="s">
        <v>142</v>
      </c>
      <c r="C8" s="23" t="s">
        <v>42</v>
      </c>
      <c r="D8" s="24" t="s">
        <v>43</v>
      </c>
      <c r="E8" s="17">
        <v>2.2916666666666669E-2</v>
      </c>
      <c r="F8" s="17">
        <v>2.5509259259259259E-2</v>
      </c>
      <c r="G8" s="17">
        <f t="shared" si="0"/>
        <v>2.5925925925925908E-3</v>
      </c>
      <c r="H8" s="17">
        <v>0</v>
      </c>
      <c r="I8" s="17">
        <f t="shared" si="1"/>
        <v>2.5925925925925908E-3</v>
      </c>
      <c r="J8" s="18">
        <v>6</v>
      </c>
    </row>
    <row r="9" spans="1:19" ht="15.75" customHeight="1" thickBot="1" x14ac:dyDescent="0.3">
      <c r="A9" s="19">
        <v>7</v>
      </c>
      <c r="B9" s="36" t="s">
        <v>7</v>
      </c>
      <c r="C9" s="34" t="s">
        <v>38</v>
      </c>
      <c r="D9" s="35" t="s">
        <v>43</v>
      </c>
      <c r="E9" s="38">
        <v>3.4722222222222224E-4</v>
      </c>
      <c r="F9" s="38">
        <v>2.9398148148148148E-3</v>
      </c>
      <c r="G9" s="39">
        <f>F9-E9</f>
        <v>2.5925925925925925E-3</v>
      </c>
      <c r="H9" s="38">
        <v>0</v>
      </c>
      <c r="I9" s="38">
        <f>G9+H9</f>
        <v>2.5925925925925925E-3</v>
      </c>
      <c r="J9" s="18">
        <v>6</v>
      </c>
    </row>
    <row r="10" spans="1:19" s="3" customFormat="1" ht="15.75" thickBot="1" x14ac:dyDescent="0.3">
      <c r="A10" s="19">
        <v>8</v>
      </c>
      <c r="B10" s="22" t="s">
        <v>113</v>
      </c>
      <c r="C10" s="23" t="s">
        <v>38</v>
      </c>
      <c r="D10" s="24" t="s">
        <v>35</v>
      </c>
      <c r="E10" s="17">
        <v>6.5972222222222222E-3</v>
      </c>
      <c r="F10" s="17">
        <v>9.5949074074074079E-3</v>
      </c>
      <c r="G10" s="17">
        <f t="shared" si="0"/>
        <v>2.9976851851851857E-3</v>
      </c>
      <c r="H10" s="17">
        <v>0</v>
      </c>
      <c r="I10" s="17">
        <f t="shared" si="1"/>
        <v>2.9976851851851857E-3</v>
      </c>
      <c r="J10" s="18">
        <v>8</v>
      </c>
    </row>
    <row r="11" spans="1:19" s="3" customFormat="1" ht="15.75" thickBot="1" x14ac:dyDescent="0.3">
      <c r="A11" s="19">
        <v>9</v>
      </c>
      <c r="B11" s="22" t="s">
        <v>8</v>
      </c>
      <c r="C11" s="23" t="s">
        <v>37</v>
      </c>
      <c r="D11" s="24" t="s">
        <v>43</v>
      </c>
      <c r="E11" s="17">
        <v>2.8819444444444443E-2</v>
      </c>
      <c r="F11" s="17">
        <v>3.1828703703703706E-2</v>
      </c>
      <c r="G11" s="17">
        <f t="shared" si="0"/>
        <v>3.0092592592592636E-3</v>
      </c>
      <c r="H11" s="17">
        <v>0</v>
      </c>
      <c r="I11" s="17">
        <f t="shared" si="1"/>
        <v>3.0092592592592636E-3</v>
      </c>
      <c r="J11" s="18">
        <v>9</v>
      </c>
    </row>
    <row r="12" spans="1:19" s="3" customFormat="1" ht="14.25" customHeight="1" thickBot="1" x14ac:dyDescent="0.3">
      <c r="A12" s="19">
        <v>10</v>
      </c>
      <c r="B12" s="11" t="s">
        <v>118</v>
      </c>
      <c r="C12" s="23" t="s">
        <v>17</v>
      </c>
      <c r="D12" s="24" t="s">
        <v>46</v>
      </c>
      <c r="E12" s="17">
        <v>2.4305555555555556E-3</v>
      </c>
      <c r="F12" s="17">
        <v>5.9143518518518521E-3</v>
      </c>
      <c r="G12" s="17">
        <f t="shared" si="0"/>
        <v>3.4837962962962965E-3</v>
      </c>
      <c r="H12" s="17">
        <v>0</v>
      </c>
      <c r="I12" s="17">
        <f t="shared" si="1"/>
        <v>3.4837962962962965E-3</v>
      </c>
      <c r="J12" s="18">
        <v>10</v>
      </c>
    </row>
    <row r="13" spans="1:19" s="3" customFormat="1" ht="15.75" thickBot="1" x14ac:dyDescent="0.3">
      <c r="A13" s="19">
        <v>11</v>
      </c>
      <c r="B13" s="22" t="s">
        <v>116</v>
      </c>
      <c r="C13" s="23" t="s">
        <v>42</v>
      </c>
      <c r="D13" s="24" t="s">
        <v>43</v>
      </c>
      <c r="E13" s="17">
        <v>2.4999999999999998E-2</v>
      </c>
      <c r="F13" s="17">
        <v>2.9594907407407407E-2</v>
      </c>
      <c r="G13" s="17">
        <f t="shared" si="0"/>
        <v>4.5949074074074087E-3</v>
      </c>
      <c r="H13" s="17">
        <v>0</v>
      </c>
      <c r="I13" s="17">
        <f t="shared" si="1"/>
        <v>4.5949074074074087E-3</v>
      </c>
      <c r="J13" s="18">
        <v>11</v>
      </c>
    </row>
    <row r="14" spans="1:19" s="3" customFormat="1" ht="15.75" customHeight="1" x14ac:dyDescent="0.25">
      <c r="A14" s="19">
        <v>12</v>
      </c>
      <c r="B14" s="22" t="s">
        <v>115</v>
      </c>
      <c r="C14" s="23" t="s">
        <v>42</v>
      </c>
      <c r="D14" s="24" t="s">
        <v>43</v>
      </c>
      <c r="E14" s="17">
        <v>2.1064814814814814E-2</v>
      </c>
      <c r="F14" s="17">
        <v>2.4247685185185181E-2</v>
      </c>
      <c r="G14" s="17">
        <f t="shared" si="0"/>
        <v>3.1828703703703672E-3</v>
      </c>
      <c r="H14" s="17">
        <v>6.2499999999999995E-3</v>
      </c>
      <c r="I14" s="17">
        <f t="shared" si="1"/>
        <v>9.4328703703703658E-3</v>
      </c>
      <c r="J14" s="18">
        <v>12</v>
      </c>
    </row>
    <row r="15" spans="1:19" s="3" customFormat="1" ht="16.5" customHeight="1" x14ac:dyDescent="0.25">
      <c r="A15" s="33"/>
      <c r="B15" s="13"/>
      <c r="C15" s="34"/>
      <c r="D15" s="35"/>
      <c r="E15" s="17"/>
      <c r="F15" s="17"/>
      <c r="G15" s="17"/>
      <c r="H15" s="17"/>
      <c r="I15" s="17"/>
      <c r="J15" s="18"/>
    </row>
    <row r="16" spans="1:19" s="3" customFormat="1" x14ac:dyDescent="0.25">
      <c r="A16" s="24">
        <v>1</v>
      </c>
      <c r="B16" s="22" t="s">
        <v>121</v>
      </c>
      <c r="C16" s="23" t="s">
        <v>37</v>
      </c>
      <c r="D16" s="24" t="s">
        <v>43</v>
      </c>
      <c r="E16" s="17">
        <v>1.3888888888888889E-3</v>
      </c>
      <c r="F16" s="17">
        <v>3.3912037037037036E-3</v>
      </c>
      <c r="G16" s="17">
        <f t="shared" ref="G16:G31" si="2">F16-E16</f>
        <v>2.0023148148148144E-3</v>
      </c>
      <c r="H16" s="17">
        <v>0</v>
      </c>
      <c r="I16" s="17">
        <f t="shared" ref="I16:I31" si="3">G16+H16</f>
        <v>2.0023148148148144E-3</v>
      </c>
      <c r="J16" s="18">
        <v>1</v>
      </c>
    </row>
    <row r="17" spans="1:10" s="3" customFormat="1" x14ac:dyDescent="0.25">
      <c r="A17" s="24">
        <v>2</v>
      </c>
      <c r="B17" s="22" t="s">
        <v>119</v>
      </c>
      <c r="C17" s="23" t="s">
        <v>60</v>
      </c>
      <c r="D17" s="24" t="s">
        <v>43</v>
      </c>
      <c r="E17" s="17">
        <v>0</v>
      </c>
      <c r="F17" s="17">
        <v>2.1180555555555553E-3</v>
      </c>
      <c r="G17" s="17">
        <f t="shared" si="2"/>
        <v>2.1180555555555553E-3</v>
      </c>
      <c r="H17" s="17">
        <v>0</v>
      </c>
      <c r="I17" s="17">
        <f t="shared" si="3"/>
        <v>2.1180555555555553E-3</v>
      </c>
      <c r="J17" s="18">
        <v>2</v>
      </c>
    </row>
    <row r="18" spans="1:10" s="3" customFormat="1" ht="14.25" customHeight="1" x14ac:dyDescent="0.25">
      <c r="A18" s="24">
        <v>3</v>
      </c>
      <c r="B18" s="13" t="s">
        <v>125</v>
      </c>
      <c r="C18" s="23" t="s">
        <v>17</v>
      </c>
      <c r="D18" s="24" t="s">
        <v>45</v>
      </c>
      <c r="E18" s="17">
        <v>1.4409722222222221E-2</v>
      </c>
      <c r="F18" s="17">
        <v>1.6666666666666666E-2</v>
      </c>
      <c r="G18" s="17">
        <f t="shared" si="2"/>
        <v>2.2569444444444451E-3</v>
      </c>
      <c r="H18" s="17">
        <v>0</v>
      </c>
      <c r="I18" s="17">
        <f t="shared" si="3"/>
        <v>2.2569444444444451E-3</v>
      </c>
      <c r="J18" s="18">
        <v>3</v>
      </c>
    </row>
    <row r="19" spans="1:10" s="3" customFormat="1" x14ac:dyDescent="0.25">
      <c r="A19" s="24">
        <v>4</v>
      </c>
      <c r="B19" s="22" t="s">
        <v>122</v>
      </c>
      <c r="C19" s="23" t="s">
        <v>55</v>
      </c>
      <c r="D19" s="24" t="s">
        <v>43</v>
      </c>
      <c r="E19" s="17">
        <v>3.1481481481481485E-2</v>
      </c>
      <c r="F19" s="17">
        <v>3.3854166666666664E-2</v>
      </c>
      <c r="G19" s="17">
        <f t="shared" si="2"/>
        <v>2.3726851851851791E-3</v>
      </c>
      <c r="H19" s="17">
        <v>0</v>
      </c>
      <c r="I19" s="17">
        <f t="shared" si="3"/>
        <v>2.3726851851851791E-3</v>
      </c>
      <c r="J19" s="18">
        <v>4</v>
      </c>
    </row>
    <row r="20" spans="1:10" s="3" customFormat="1" x14ac:dyDescent="0.25">
      <c r="A20" s="24">
        <v>5</v>
      </c>
      <c r="B20" s="22" t="s">
        <v>24</v>
      </c>
      <c r="C20" s="23" t="s">
        <v>37</v>
      </c>
      <c r="D20" s="24" t="s">
        <v>43</v>
      </c>
      <c r="E20" s="17">
        <v>1.2499999999999999E-2</v>
      </c>
      <c r="F20" s="17">
        <v>1.4918981481481483E-2</v>
      </c>
      <c r="G20" s="17">
        <f t="shared" si="2"/>
        <v>2.4189814814814838E-3</v>
      </c>
      <c r="H20" s="17">
        <v>0</v>
      </c>
      <c r="I20" s="17">
        <f t="shared" si="3"/>
        <v>2.4189814814814838E-3</v>
      </c>
      <c r="J20" s="18">
        <v>5</v>
      </c>
    </row>
    <row r="21" spans="1:10" s="3" customFormat="1" x14ac:dyDescent="0.25">
      <c r="A21" s="24">
        <v>6</v>
      </c>
      <c r="B21" s="22" t="s">
        <v>120</v>
      </c>
      <c r="C21" s="23" t="s">
        <v>37</v>
      </c>
      <c r="D21" s="24" t="s">
        <v>43</v>
      </c>
      <c r="E21" s="17">
        <v>0</v>
      </c>
      <c r="F21" s="17">
        <v>2.5000000000000001E-3</v>
      </c>
      <c r="G21" s="17">
        <f t="shared" si="2"/>
        <v>2.5000000000000001E-3</v>
      </c>
      <c r="H21" s="17">
        <v>0</v>
      </c>
      <c r="I21" s="17">
        <f t="shared" si="3"/>
        <v>2.5000000000000001E-3</v>
      </c>
      <c r="J21" s="18">
        <v>6</v>
      </c>
    </row>
    <row r="22" spans="1:10" s="3" customFormat="1" x14ac:dyDescent="0.25">
      <c r="A22" s="24">
        <v>7</v>
      </c>
      <c r="B22" s="11" t="s">
        <v>131</v>
      </c>
      <c r="C22" s="23" t="s">
        <v>55</v>
      </c>
      <c r="D22" s="24" t="s">
        <v>56</v>
      </c>
      <c r="E22" s="17">
        <v>1.9444444444444445E-2</v>
      </c>
      <c r="F22" s="17">
        <v>2.2013888888888888E-2</v>
      </c>
      <c r="G22" s="17">
        <f t="shared" si="2"/>
        <v>2.5694444444444436E-3</v>
      </c>
      <c r="H22" s="17">
        <v>0</v>
      </c>
      <c r="I22" s="17">
        <f t="shared" si="3"/>
        <v>2.5694444444444436E-3</v>
      </c>
      <c r="J22" s="18">
        <v>7</v>
      </c>
    </row>
    <row r="23" spans="1:10" ht="15" customHeight="1" x14ac:dyDescent="0.25">
      <c r="A23" s="24">
        <v>9</v>
      </c>
      <c r="B23" s="13" t="s">
        <v>128</v>
      </c>
      <c r="C23" s="23" t="s">
        <v>17</v>
      </c>
      <c r="D23" s="24" t="s">
        <v>45</v>
      </c>
      <c r="E23" s="17">
        <v>1.6898148148148148E-2</v>
      </c>
      <c r="F23" s="17">
        <v>1.9155092592592592E-2</v>
      </c>
      <c r="G23" s="17">
        <f>F23-E23</f>
        <v>2.2569444444444434E-3</v>
      </c>
      <c r="H23" s="17">
        <v>6.9444444444444447E-4</v>
      </c>
      <c r="I23" s="17">
        <f>G23+H23</f>
        <v>2.9513888888888879E-3</v>
      </c>
      <c r="J23" s="10">
        <v>8</v>
      </c>
    </row>
    <row r="24" spans="1:10" ht="16.5" customHeight="1" x14ac:dyDescent="0.25">
      <c r="A24" s="24">
        <v>8</v>
      </c>
      <c r="B24" s="11" t="s">
        <v>129</v>
      </c>
      <c r="C24" s="23" t="s">
        <v>17</v>
      </c>
      <c r="D24" s="24" t="s">
        <v>46</v>
      </c>
      <c r="E24" s="17">
        <v>2.1990740740740741E-2</v>
      </c>
      <c r="F24" s="17">
        <v>2.5520833333333336E-2</v>
      </c>
      <c r="G24" s="17">
        <f t="shared" si="2"/>
        <v>3.5300925925925951E-3</v>
      </c>
      <c r="H24" s="17">
        <v>0</v>
      </c>
      <c r="I24" s="17">
        <f t="shared" si="3"/>
        <v>3.5300925925925951E-3</v>
      </c>
      <c r="J24" s="10">
        <v>9</v>
      </c>
    </row>
    <row r="25" spans="1:10" s="27" customFormat="1" ht="13.5" customHeight="1" x14ac:dyDescent="0.25">
      <c r="A25" s="24">
        <v>10</v>
      </c>
      <c r="B25" s="13" t="s">
        <v>127</v>
      </c>
      <c r="C25" s="23" t="s">
        <v>17</v>
      </c>
      <c r="D25" s="24" t="s">
        <v>45</v>
      </c>
      <c r="E25" s="17">
        <v>1.5046296296296295E-2</v>
      </c>
      <c r="F25" s="17">
        <v>1.7499999999999998E-2</v>
      </c>
      <c r="G25" s="17">
        <f t="shared" si="2"/>
        <v>2.4537037037037027E-3</v>
      </c>
      <c r="H25" s="17">
        <v>1.3888888888888889E-3</v>
      </c>
      <c r="I25" s="17">
        <f t="shared" si="3"/>
        <v>3.8425925925925919E-3</v>
      </c>
      <c r="J25" s="10">
        <v>10</v>
      </c>
    </row>
    <row r="26" spans="1:10" s="27" customFormat="1" ht="15" customHeight="1" x14ac:dyDescent="0.25">
      <c r="A26" s="24">
        <v>11</v>
      </c>
      <c r="B26" s="22" t="s">
        <v>123</v>
      </c>
      <c r="C26" s="23" t="s">
        <v>42</v>
      </c>
      <c r="D26" s="24" t="s">
        <v>43</v>
      </c>
      <c r="E26" s="17">
        <v>2.1064814814814814E-2</v>
      </c>
      <c r="F26" s="17">
        <v>2.5416666666666667E-2</v>
      </c>
      <c r="G26" s="17">
        <f t="shared" si="2"/>
        <v>4.3518518518518533E-3</v>
      </c>
      <c r="H26" s="17">
        <v>0</v>
      </c>
      <c r="I26" s="17">
        <f t="shared" si="3"/>
        <v>4.3518518518518533E-3</v>
      </c>
      <c r="J26" s="10">
        <v>11</v>
      </c>
    </row>
    <row r="27" spans="1:10" s="27" customFormat="1" ht="16.5" customHeight="1" x14ac:dyDescent="0.25">
      <c r="A27" s="24">
        <v>12</v>
      </c>
      <c r="B27" s="4" t="s">
        <v>49</v>
      </c>
      <c r="C27" s="23" t="s">
        <v>55</v>
      </c>
      <c r="D27" s="24" t="s">
        <v>56</v>
      </c>
      <c r="E27" s="17">
        <v>2.6851851851851849E-2</v>
      </c>
      <c r="F27" s="17">
        <v>3.125E-2</v>
      </c>
      <c r="G27" s="17">
        <f t="shared" si="2"/>
        <v>4.398148148148151E-3</v>
      </c>
      <c r="H27" s="17">
        <v>1.3888888888888889E-3</v>
      </c>
      <c r="I27" s="17">
        <f t="shared" si="3"/>
        <v>5.7870370370370402E-3</v>
      </c>
      <c r="J27" s="10" t="s">
        <v>141</v>
      </c>
    </row>
    <row r="28" spans="1:10" s="27" customFormat="1" ht="13.5" customHeight="1" x14ac:dyDescent="0.25">
      <c r="A28" s="24">
        <v>13</v>
      </c>
      <c r="B28" s="13" t="s">
        <v>126</v>
      </c>
      <c r="C28" s="23" t="s">
        <v>17</v>
      </c>
      <c r="D28" s="24" t="s">
        <v>45</v>
      </c>
      <c r="E28" s="17">
        <v>4.8611111111111112E-3</v>
      </c>
      <c r="F28" s="17">
        <v>7.5810185185185182E-3</v>
      </c>
      <c r="G28" s="17">
        <f t="shared" si="2"/>
        <v>2.719907407407407E-3</v>
      </c>
      <c r="H28" s="17">
        <v>5.5555555555555558E-3</v>
      </c>
      <c r="I28" s="17">
        <f t="shared" si="3"/>
        <v>8.2754629629629636E-3</v>
      </c>
      <c r="J28" s="10">
        <v>12</v>
      </c>
    </row>
    <row r="29" spans="1:10" s="27" customFormat="1" ht="15" customHeight="1" x14ac:dyDescent="0.25">
      <c r="A29" s="24">
        <v>14</v>
      </c>
      <c r="B29" s="22" t="s">
        <v>124</v>
      </c>
      <c r="C29" s="23" t="s">
        <v>42</v>
      </c>
      <c r="D29" s="24" t="s">
        <v>43</v>
      </c>
      <c r="E29" s="17">
        <v>1.5972222222222224E-2</v>
      </c>
      <c r="F29" s="17">
        <v>2.3113425925925926E-2</v>
      </c>
      <c r="G29" s="17">
        <f t="shared" si="2"/>
        <v>7.1412037037037017E-3</v>
      </c>
      <c r="H29" s="17">
        <v>2.0833333333333333E-3</v>
      </c>
      <c r="I29" s="17">
        <f t="shared" si="3"/>
        <v>9.2245370370370346E-3</v>
      </c>
      <c r="J29" s="10">
        <v>13</v>
      </c>
    </row>
    <row r="30" spans="1:10" s="27" customFormat="1" ht="13.5" customHeight="1" thickBot="1" x14ac:dyDescent="0.3">
      <c r="A30" s="24">
        <v>15</v>
      </c>
      <c r="B30" s="4" t="s">
        <v>50</v>
      </c>
      <c r="C30" s="23" t="s">
        <v>55</v>
      </c>
      <c r="D30" s="24" t="s">
        <v>56</v>
      </c>
      <c r="E30" s="17">
        <v>2.7546296296296294E-2</v>
      </c>
      <c r="F30" s="17">
        <v>3.0555555555555555E-2</v>
      </c>
      <c r="G30" s="17">
        <f t="shared" si="2"/>
        <v>3.0092592592592601E-3</v>
      </c>
      <c r="H30" s="17">
        <v>7.6388888888888886E-3</v>
      </c>
      <c r="I30" s="17">
        <f t="shared" si="3"/>
        <v>1.064814814814815E-2</v>
      </c>
      <c r="J30" s="10" t="s">
        <v>141</v>
      </c>
    </row>
    <row r="31" spans="1:10" x14ac:dyDescent="0.25">
      <c r="A31" s="24">
        <v>16</v>
      </c>
      <c r="B31" s="11" t="s">
        <v>130</v>
      </c>
      <c r="C31" s="20" t="s">
        <v>55</v>
      </c>
      <c r="D31" s="21" t="s">
        <v>56</v>
      </c>
      <c r="E31" s="17">
        <v>1.8055555555555557E-2</v>
      </c>
      <c r="F31" s="17">
        <v>2.4155092592592589E-2</v>
      </c>
      <c r="G31" s="17">
        <f t="shared" si="2"/>
        <v>6.0995370370370318E-3</v>
      </c>
      <c r="H31" s="17">
        <v>1.0416666666666666E-2</v>
      </c>
      <c r="I31" s="17">
        <f t="shared" si="3"/>
        <v>1.65162037037037E-2</v>
      </c>
      <c r="J31" s="10">
        <v>14</v>
      </c>
    </row>
  </sheetData>
  <sortState ref="B3:I16">
    <sortCondition ref="I3"/>
  </sortState>
  <mergeCells count="1">
    <mergeCell ref="A1:J1"/>
  </mergeCells>
  <pageMargins left="0.23622047244094491" right="0.23622047244094491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Normal="100" zoomScaleSheetLayoutView="96" workbookViewId="0">
      <selection activeCell="H23" sqref="H23"/>
    </sheetView>
  </sheetViews>
  <sheetFormatPr defaultRowHeight="15" x14ac:dyDescent="0.25"/>
  <cols>
    <col min="1" max="1" width="5" customWidth="1"/>
    <col min="2" max="2" width="23.140625" customWidth="1"/>
    <col min="3" max="3" width="9.7109375" customWidth="1"/>
    <col min="4" max="4" width="14.42578125" customWidth="1"/>
    <col min="5" max="5" width="7.85546875" customWidth="1"/>
    <col min="6" max="6" width="9" customWidth="1"/>
    <col min="10" max="10" width="6" customWidth="1"/>
  </cols>
  <sheetData>
    <row r="1" spans="1:19" ht="61.5" customHeight="1" thickBot="1" x14ac:dyDescent="0.3">
      <c r="A1" s="64" t="s">
        <v>138</v>
      </c>
      <c r="B1" s="64"/>
      <c r="C1" s="64"/>
      <c r="D1" s="64"/>
      <c r="E1" s="64"/>
      <c r="F1" s="64"/>
      <c r="G1" s="64"/>
      <c r="H1" s="64"/>
      <c r="I1" s="64"/>
      <c r="J1" s="64"/>
    </row>
    <row r="2" spans="1:19" ht="39" customHeight="1" x14ac:dyDescent="0.25">
      <c r="A2" s="31" t="s">
        <v>0</v>
      </c>
      <c r="B2" s="31" t="s">
        <v>1</v>
      </c>
      <c r="C2" s="32" t="s">
        <v>9</v>
      </c>
      <c r="D2" s="32" t="s">
        <v>10</v>
      </c>
      <c r="E2" s="7" t="s">
        <v>2</v>
      </c>
      <c r="F2" s="7" t="s">
        <v>11</v>
      </c>
      <c r="G2" s="8" t="s">
        <v>12</v>
      </c>
      <c r="H2" s="6" t="s">
        <v>13</v>
      </c>
      <c r="I2" s="9" t="s">
        <v>14</v>
      </c>
      <c r="J2" s="9" t="s">
        <v>15</v>
      </c>
    </row>
    <row r="3" spans="1:19" s="27" customFormat="1" ht="15.75" customHeight="1" x14ac:dyDescent="0.25">
      <c r="A3" s="60">
        <v>1</v>
      </c>
      <c r="B3" s="61" t="s">
        <v>8</v>
      </c>
      <c r="C3" s="62" t="s">
        <v>37</v>
      </c>
      <c r="D3" s="60" t="s">
        <v>43</v>
      </c>
      <c r="E3" s="38">
        <v>3.229166666666667E-2</v>
      </c>
      <c r="F3" s="38">
        <v>3.4398148148148143E-2</v>
      </c>
      <c r="G3" s="39">
        <f>F3-E3</f>
        <v>2.1064814814814731E-3</v>
      </c>
      <c r="H3" s="38">
        <v>0</v>
      </c>
      <c r="I3" s="38">
        <f>G3+H3</f>
        <v>2.1064814814814731E-3</v>
      </c>
      <c r="J3" s="60">
        <v>1</v>
      </c>
    </row>
    <row r="4" spans="1:19" s="3" customFormat="1" x14ac:dyDescent="0.25">
      <c r="A4" s="24">
        <v>2</v>
      </c>
      <c r="B4" s="22" t="s">
        <v>7</v>
      </c>
      <c r="C4" s="23" t="s">
        <v>38</v>
      </c>
      <c r="D4" s="24" t="s">
        <v>43</v>
      </c>
      <c r="E4" s="17">
        <v>4.1666666666666666E-3</v>
      </c>
      <c r="F4" s="17">
        <v>6.4004629629629628E-3</v>
      </c>
      <c r="G4" s="17">
        <f>F4-E4</f>
        <v>2.2337962962962962E-3</v>
      </c>
      <c r="H4" s="17">
        <v>0</v>
      </c>
      <c r="I4" s="17">
        <f>G4+H4</f>
        <v>2.2337962962962962E-3</v>
      </c>
      <c r="J4" s="24">
        <v>2</v>
      </c>
    </row>
    <row r="5" spans="1:19" s="3" customFormat="1" x14ac:dyDescent="0.25">
      <c r="A5" s="24">
        <v>3</v>
      </c>
      <c r="B5" s="22" t="s">
        <v>114</v>
      </c>
      <c r="C5" s="23" t="s">
        <v>37</v>
      </c>
      <c r="D5" s="24" t="s">
        <v>43</v>
      </c>
      <c r="E5" s="17">
        <v>1.0416666666666667E-3</v>
      </c>
      <c r="F5" s="17">
        <v>3.3449074074074071E-3</v>
      </c>
      <c r="G5" s="17">
        <f>F5-E5</f>
        <v>2.3032407407407402E-3</v>
      </c>
      <c r="H5" s="17">
        <v>0</v>
      </c>
      <c r="I5" s="17">
        <f>G5+H5</f>
        <v>2.3032407407407402E-3</v>
      </c>
      <c r="J5" s="24">
        <v>3</v>
      </c>
    </row>
    <row r="6" spans="1:19" s="63" customFormat="1" ht="17.25" customHeight="1" x14ac:dyDescent="0.25">
      <c r="A6" s="24">
        <v>4</v>
      </c>
      <c r="B6" s="29" t="s">
        <v>132</v>
      </c>
      <c r="C6" s="26" t="s">
        <v>17</v>
      </c>
      <c r="D6" s="24" t="s">
        <v>46</v>
      </c>
      <c r="E6" s="17">
        <v>2.7777777777777779E-3</v>
      </c>
      <c r="F6" s="17">
        <v>5.7870370370370376E-3</v>
      </c>
      <c r="G6" s="17">
        <f>F6-E6</f>
        <v>3.0092592592592597E-3</v>
      </c>
      <c r="H6" s="17">
        <v>0</v>
      </c>
      <c r="I6" s="17">
        <f>G6+H6</f>
        <v>3.0092592592592597E-3</v>
      </c>
      <c r="J6" s="24">
        <v>4</v>
      </c>
      <c r="S6" s="63" t="s">
        <v>33</v>
      </c>
    </row>
    <row r="7" spans="1:19" s="3" customFormat="1" ht="15.75" customHeight="1" x14ac:dyDescent="0.25">
      <c r="A7" s="1"/>
      <c r="B7" s="1"/>
      <c r="C7" s="37"/>
      <c r="D7" s="37"/>
      <c r="E7" s="37"/>
      <c r="F7" s="37"/>
      <c r="G7" s="37"/>
      <c r="H7" s="1"/>
      <c r="I7" s="40"/>
      <c r="J7" s="18"/>
    </row>
    <row r="8" spans="1:19" s="3" customFormat="1" x14ac:dyDescent="0.25">
      <c r="A8" s="24"/>
      <c r="B8" s="22"/>
      <c r="C8" s="23"/>
      <c r="D8" s="24"/>
      <c r="E8" s="17"/>
      <c r="F8" s="17"/>
      <c r="G8" s="17"/>
      <c r="H8" s="17"/>
      <c r="I8" s="17"/>
      <c r="J8" s="18"/>
    </row>
    <row r="9" spans="1:19" s="3" customFormat="1" x14ac:dyDescent="0.25">
      <c r="A9" s="24"/>
      <c r="B9" s="22"/>
      <c r="C9" s="23"/>
      <c r="D9" s="24"/>
      <c r="E9" s="17"/>
      <c r="F9" s="17"/>
      <c r="G9" s="17"/>
      <c r="H9" s="17"/>
      <c r="I9" s="17"/>
      <c r="J9" s="18"/>
    </row>
    <row r="10" spans="1:19" s="3" customFormat="1" x14ac:dyDescent="0.25">
      <c r="A10" s="24"/>
      <c r="B10" s="22"/>
      <c r="C10" s="23"/>
      <c r="D10" s="24"/>
      <c r="E10" s="17"/>
      <c r="F10" s="17"/>
      <c r="G10" s="17"/>
      <c r="H10" s="17"/>
      <c r="I10" s="17"/>
      <c r="J10" s="18"/>
    </row>
    <row r="11" spans="1:19" s="3" customFormat="1" ht="15.75" customHeight="1" x14ac:dyDescent="0.25">
      <c r="A11" s="12">
        <v>1</v>
      </c>
      <c r="B11" s="13" t="s">
        <v>133</v>
      </c>
      <c r="C11" s="23" t="s">
        <v>17</v>
      </c>
      <c r="D11" s="24" t="s">
        <v>45</v>
      </c>
      <c r="E11" s="17">
        <v>2.0254629629629629E-2</v>
      </c>
      <c r="F11" s="17">
        <v>2.2118055555555557E-2</v>
      </c>
      <c r="G11" s="17">
        <f>F11-E11</f>
        <v>1.8634259259259281E-3</v>
      </c>
      <c r="H11" s="17">
        <v>0</v>
      </c>
      <c r="I11" s="17">
        <f>G11+H11</f>
        <v>1.8634259259259281E-3</v>
      </c>
      <c r="J11" s="18">
        <v>1</v>
      </c>
    </row>
    <row r="12" spans="1:19" ht="15.75" customHeight="1" x14ac:dyDescent="0.25">
      <c r="A12" s="12">
        <v>2</v>
      </c>
      <c r="B12" s="13" t="s">
        <v>32</v>
      </c>
      <c r="C12" s="23" t="s">
        <v>17</v>
      </c>
      <c r="D12" s="24" t="s">
        <v>45</v>
      </c>
      <c r="E12" s="17">
        <v>1.7592592592592594E-2</v>
      </c>
      <c r="F12" s="17">
        <v>1.9884259259259258E-2</v>
      </c>
      <c r="G12" s="17">
        <f>F12-E12</f>
        <v>2.2916666666666641E-3</v>
      </c>
      <c r="H12" s="17">
        <v>0</v>
      </c>
      <c r="I12" s="17">
        <f>G12+H12</f>
        <v>2.2916666666666641E-3</v>
      </c>
      <c r="J12" s="18">
        <v>2</v>
      </c>
    </row>
    <row r="13" spans="1:19" ht="15.75" customHeight="1" x14ac:dyDescent="0.25">
      <c r="A13" s="12">
        <v>3</v>
      </c>
      <c r="B13" s="13" t="s">
        <v>119</v>
      </c>
      <c r="C13" s="23" t="s">
        <v>60</v>
      </c>
      <c r="D13" s="24" t="s">
        <v>43</v>
      </c>
      <c r="E13" s="17">
        <v>1.4699074074074074E-2</v>
      </c>
      <c r="F13" s="17">
        <v>1.7361111111111112E-2</v>
      </c>
      <c r="G13" s="17">
        <f>F13-E13</f>
        <v>2.6620370370370374E-3</v>
      </c>
      <c r="H13" s="17">
        <v>0</v>
      </c>
      <c r="I13" s="17">
        <f>G13+H13</f>
        <v>2.6620370370370374E-3</v>
      </c>
      <c r="J13" s="18">
        <v>3</v>
      </c>
    </row>
    <row r="14" spans="1:19" ht="15.75" customHeight="1" x14ac:dyDescent="0.25">
      <c r="A14" s="12">
        <v>4</v>
      </c>
      <c r="B14" s="22" t="s">
        <v>120</v>
      </c>
      <c r="C14" s="23" t="s">
        <v>37</v>
      </c>
      <c r="D14" s="24" t="s">
        <v>43</v>
      </c>
      <c r="E14" s="17">
        <v>2.2627314814814819E-2</v>
      </c>
      <c r="F14" s="17">
        <v>2.5462962962962962E-2</v>
      </c>
      <c r="G14" s="17">
        <f>F14-E14</f>
        <v>2.8356481481481427E-3</v>
      </c>
      <c r="H14" s="17">
        <v>0</v>
      </c>
      <c r="I14" s="17">
        <f>G14+H14</f>
        <v>2.8356481481481427E-3</v>
      </c>
      <c r="J14" s="18">
        <v>4</v>
      </c>
    </row>
    <row r="15" spans="1:19" ht="15.75" customHeight="1" x14ac:dyDescent="0.25">
      <c r="A15" s="24">
        <v>5</v>
      </c>
      <c r="B15" s="11" t="s">
        <v>134</v>
      </c>
      <c r="C15" s="23" t="s">
        <v>17</v>
      </c>
      <c r="D15" s="24" t="s">
        <v>46</v>
      </c>
      <c r="E15" s="17">
        <v>2.2453703703703708E-2</v>
      </c>
      <c r="F15" s="17">
        <v>2.5740740740740745E-2</v>
      </c>
      <c r="G15" s="17">
        <f>F15-E15</f>
        <v>3.2870370370370362E-3</v>
      </c>
      <c r="H15" s="17">
        <v>1.3888888888888889E-3</v>
      </c>
      <c r="I15" s="17">
        <f>G15+H15</f>
        <v>4.6759259259259254E-3</v>
      </c>
      <c r="J15" s="18">
        <v>5</v>
      </c>
    </row>
    <row r="16" spans="1:19" s="3" customFormat="1" ht="15" customHeight="1" x14ac:dyDescent="0.25">
      <c r="A16" s="2"/>
      <c r="B16" s="22"/>
      <c r="C16" s="23"/>
      <c r="D16" s="24"/>
      <c r="E16" s="17"/>
      <c r="F16" s="17"/>
      <c r="G16" s="17"/>
      <c r="H16" s="17"/>
      <c r="I16" s="17"/>
      <c r="J16" s="18"/>
    </row>
  </sheetData>
  <sortState ref="A3:I7">
    <sortCondition ref="I3"/>
  </sortState>
  <mergeCells count="1">
    <mergeCell ref="A1:J1"/>
  </mergeCells>
  <pageMargins left="0.23622047244094491" right="0.23622047244094491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МЖ10 (лабиринт)</vt:lpstr>
      <vt:lpstr>МЖ12 (лабиринт)</vt:lpstr>
      <vt:lpstr>МЖ14 (лабиринт)</vt:lpstr>
      <vt:lpstr>МЖ16 (лабиринт)</vt:lpstr>
      <vt:lpstr>'МЖ10 (лабиринт)'!Область_печати</vt:lpstr>
      <vt:lpstr>'МЖ12 (лабиринт)'!Область_печати</vt:lpstr>
      <vt:lpstr>'МЖ14 (лабиринт)'!Область_печати</vt:lpstr>
      <vt:lpstr>'МЖ16 (лабиринт)'!Область_печати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2022-12-19T13:01:44Z</dcterms:modified>
</cp:coreProperties>
</file>